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Programs\GreenStep\GreenStep Cities\New Cities\"/>
    </mc:Choice>
  </mc:AlternateContent>
  <xr:revisionPtr revIDLastSave="0" documentId="13_ncr:1_{BBFF13B8-F214-4D65-ABE7-B29FE23F5C7E}" xr6:coauthVersionLast="47" xr6:coauthVersionMax="47" xr10:uidLastSave="{00000000-0000-0000-0000-000000000000}"/>
  <workbookProtection workbookAlgorithmName="SHA-512" workbookHashValue="u9Uy1Ta93p9PF0b+gKHjxwIgASwcop7MjyNc2mSJkqQ+hiDQTM0D5pqjPgVpe6N/Q/3lVBaD8mxr/hd3gzYOCw==" workbookSaltValue="EQ7uoL2lIIZ6aHhEdoHQQg==" workbookSpinCount="100000" lockStructure="1"/>
  <bookViews>
    <workbookView xWindow="22932" yWindow="-108" windowWidth="23256" windowHeight="12456" xr2:uid="{00000000-000D-0000-FFFF-FFFF00000000}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  <c r="F8" i="8"/>
  <c r="F7" i="8"/>
  <c r="F6" i="8"/>
  <c r="F5" i="8"/>
  <c r="A6" i="8"/>
  <c r="A7" i="8" s="1"/>
  <c r="A8" i="8" s="1"/>
  <c r="A9" i="8" s="1"/>
  <c r="F11" i="8" l="1"/>
  <c r="C12" i="8" l="1"/>
  <c r="C11" i="8"/>
  <c r="C13" i="8"/>
</calcChain>
</file>

<file path=xl/sharedStrings.xml><?xml version="1.0" encoding="utf-8"?>
<sst xmlns="http://schemas.openxmlformats.org/spreadsheetml/2006/main" count="40" uniqueCount="37">
  <si>
    <t>Points</t>
  </si>
  <si>
    <t xml:space="preserve">  Click on the empty cells in the Answers column for more information and to complete the worksheet using the drop down list.</t>
  </si>
  <si>
    <t>Questions</t>
  </si>
  <si>
    <t>Password - GreenStep</t>
  </si>
  <si>
    <t xml:space="preserve">What is the population of your community?  </t>
  </si>
  <si>
    <t>Determining Your GreenStep Category</t>
  </si>
  <si>
    <t>5,000 or less</t>
  </si>
  <si>
    <t>5,001-12,000</t>
  </si>
  <si>
    <t>30,001 or more</t>
  </si>
  <si>
    <t>12,001-30,000</t>
  </si>
  <si>
    <t>Population</t>
  </si>
  <si>
    <t>Are you located in Greater Minnesota (outside of the 7-county Metropolitan Council area)?</t>
  </si>
  <si>
    <t>Yes - I am located in Greater Minnesota</t>
  </si>
  <si>
    <t>No - I am located within the 7-county Twin Cities metropolitan area</t>
  </si>
  <si>
    <t>Do you consider your community rural, suburban, or urban?</t>
  </si>
  <si>
    <t>Do you have a sustainability focused staff person?</t>
  </si>
  <si>
    <t>Who will be working on your GreenStep reporting?</t>
  </si>
  <si>
    <t>Location</t>
  </si>
  <si>
    <t>Community Type</t>
  </si>
  <si>
    <t>Rural</t>
  </si>
  <si>
    <t>Suburban</t>
  </si>
  <si>
    <t>Urban</t>
  </si>
  <si>
    <t>Sustainability Staff</t>
  </si>
  <si>
    <t>Reporting</t>
  </si>
  <si>
    <t>Yes – we have a full-time staff person focused on sustainability issues</t>
  </si>
  <si>
    <t>Yes – we have a part-time staff person with sustainability issues included in their workplan or position description</t>
  </si>
  <si>
    <t>No - but we have multiple staff that focus on sustainability issues at times</t>
  </si>
  <si>
    <t>No - but we have a community volunteer/group/elected official/commissioner that coordinates sustainability issues regularly</t>
  </si>
  <si>
    <t>No – we don’t have anyone coordinating sustainability issues</t>
  </si>
  <si>
    <t>Sustainability staff person (full or part-time)</t>
  </si>
  <si>
    <t>Elected Official, Commissioner, or other appointed position member</t>
  </si>
  <si>
    <t>Other staff person</t>
  </si>
  <si>
    <t>Volunteer</t>
  </si>
  <si>
    <t xml:space="preserve"> </t>
  </si>
  <si>
    <t xml:space="preserve">Your City or Tribal Nation is a Category  </t>
  </si>
  <si>
    <t>(Unhide Columns D-L to see scoring logic)</t>
  </si>
  <si>
    <r>
      <t xml:space="preserve">Answers
</t>
    </r>
    <r>
      <rPr>
        <sz val="9"/>
        <color rgb="FF000000"/>
        <rFont val="Calibri"/>
        <family val="2"/>
        <scheme val="minor"/>
      </rPr>
      <t>(Click on the cell to select reponse using the dropdown arrow)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</si>
</sst>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0" xfId="0" applyFont="1"/>
    <xf numFmtId="0" fontId="5" fillId="3" borderId="2" xfId="0" applyFont="1" applyFill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ont="1" applyFill="1" applyBorder="1" applyAlignment="1">
      <alignment vertical="center"/>
    </xf>
    <xf numFmtId="0" fontId="0" fillId="0" borderId="0" xfId="0" applyFont="1" applyProtection="1">
      <protection locked="0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wrapText="1" indent="1"/>
    </xf>
    <xf numFmtId="0" fontId="8" fillId="0" borderId="0" xfId="0" applyFont="1"/>
    <xf numFmtId="0" fontId="10" fillId="0" borderId="0" xfId="0" applyFont="1"/>
    <xf numFmtId="0" fontId="4" fillId="3" borderId="3" xfId="0" applyFont="1" applyFill="1" applyBorder="1" applyAlignment="1">
      <alignment horizontal="left"/>
    </xf>
    <xf numFmtId="0" fontId="7" fillId="0" borderId="0" xfId="0" applyFont="1"/>
    <xf numFmtId="0" fontId="11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/>
    <xf numFmtId="0" fontId="7" fillId="0" borderId="0" xfId="0" applyFont="1" applyProtection="1">
      <protection hidden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="140" zoomScaleNormal="140" workbookViewId="0">
      <selection activeCell="O11" sqref="O11"/>
    </sheetView>
  </sheetViews>
  <sheetFormatPr defaultColWidth="8.90625" defaultRowHeight="14.5" x14ac:dyDescent="0.35"/>
  <cols>
    <col min="1" max="1" width="4.36328125" style="2" customWidth="1"/>
    <col min="2" max="2" width="62.36328125" style="2" customWidth="1"/>
    <col min="3" max="3" width="42" style="2" customWidth="1"/>
    <col min="4" max="5" width="8.90625" style="2" hidden="1" customWidth="1"/>
    <col min="6" max="7" width="9.08984375" style="2" hidden="1" customWidth="1"/>
    <col min="8" max="8" width="13.36328125" style="2" hidden="1" customWidth="1"/>
    <col min="9" max="9" width="20.453125" style="2" hidden="1" customWidth="1"/>
    <col min="10" max="10" width="15.90625" style="2" hidden="1" customWidth="1"/>
    <col min="11" max="11" width="23.90625" style="2" hidden="1" customWidth="1"/>
    <col min="12" max="12" width="17.453125" style="2" hidden="1" customWidth="1"/>
    <col min="13" max="13" width="9.08984375" style="2" customWidth="1"/>
    <col min="14" max="16384" width="8.90625" style="2"/>
  </cols>
  <sheetData>
    <row r="1" spans="1:14" ht="23.5" x14ac:dyDescent="0.55000000000000004">
      <c r="B1" s="11" t="s">
        <v>5</v>
      </c>
      <c r="F1" s="13"/>
      <c r="G1" s="13"/>
      <c r="H1" s="22" t="s">
        <v>10</v>
      </c>
      <c r="I1" s="22" t="s">
        <v>17</v>
      </c>
      <c r="J1" s="22" t="s">
        <v>18</v>
      </c>
      <c r="K1" s="22" t="s">
        <v>22</v>
      </c>
      <c r="L1" s="22" t="s">
        <v>23</v>
      </c>
      <c r="N1" s="1" t="s">
        <v>3</v>
      </c>
    </row>
    <row r="2" spans="1:14" x14ac:dyDescent="0.35">
      <c r="B2" s="12" t="s">
        <v>1</v>
      </c>
      <c r="C2" s="3"/>
      <c r="D2" s="3"/>
      <c r="E2" s="3"/>
      <c r="F2" s="13"/>
      <c r="G2" s="4"/>
      <c r="H2" s="4" t="s">
        <v>6</v>
      </c>
      <c r="I2" s="13" t="s">
        <v>12</v>
      </c>
      <c r="J2" s="19" t="s">
        <v>19</v>
      </c>
      <c r="K2" s="23" t="s">
        <v>24</v>
      </c>
      <c r="L2" s="13" t="s">
        <v>29</v>
      </c>
      <c r="M2" s="2" t="s">
        <v>33</v>
      </c>
    </row>
    <row r="3" spans="1:14" x14ac:dyDescent="0.35">
      <c r="B3" s="10"/>
      <c r="F3" s="13"/>
      <c r="G3" s="4"/>
      <c r="H3" s="15" t="s">
        <v>7</v>
      </c>
      <c r="I3" s="16" t="s">
        <v>13</v>
      </c>
      <c r="J3" s="13" t="s">
        <v>20</v>
      </c>
      <c r="K3" s="19" t="s">
        <v>25</v>
      </c>
      <c r="L3" s="13" t="s">
        <v>30</v>
      </c>
      <c r="M3" s="2" t="s">
        <v>33</v>
      </c>
    </row>
    <row r="4" spans="1:14" ht="27" customHeight="1" x14ac:dyDescent="0.35">
      <c r="B4" s="5" t="s">
        <v>2</v>
      </c>
      <c r="C4" s="28" t="s">
        <v>36</v>
      </c>
      <c r="F4" s="13" t="s">
        <v>0</v>
      </c>
      <c r="G4" s="13"/>
      <c r="H4" s="15" t="s">
        <v>9</v>
      </c>
      <c r="I4" s="16"/>
      <c r="J4" s="19" t="s">
        <v>21</v>
      </c>
      <c r="K4" s="19" t="s">
        <v>26</v>
      </c>
      <c r="L4" s="13" t="s">
        <v>31</v>
      </c>
      <c r="M4" s="2" t="s">
        <v>33</v>
      </c>
    </row>
    <row r="5" spans="1:14" ht="15.5" x14ac:dyDescent="0.35">
      <c r="A5" s="6">
        <v>1</v>
      </c>
      <c r="B5" s="20" t="s">
        <v>4</v>
      </c>
      <c r="C5" s="21"/>
      <c r="D5" s="7"/>
      <c r="E5" s="7"/>
      <c r="F5" s="13">
        <f>IF(C5="",0,IF(C5="5,000 or less",1,IF(C5="5,001-12,000",2,IF(C5="12,001-30,000",3, IF(C5="30,001 or more", 4)))))</f>
        <v>0</v>
      </c>
      <c r="G5" s="13"/>
      <c r="H5" s="4" t="s">
        <v>8</v>
      </c>
      <c r="I5" s="16"/>
      <c r="J5" s="19"/>
      <c r="K5" s="19" t="s">
        <v>27</v>
      </c>
      <c r="L5" s="13" t="s">
        <v>32</v>
      </c>
    </row>
    <row r="6" spans="1:14" ht="31" x14ac:dyDescent="0.35">
      <c r="A6" s="6">
        <f>A5+1</f>
        <v>2</v>
      </c>
      <c r="B6" s="20" t="s">
        <v>11</v>
      </c>
      <c r="C6" s="21"/>
      <c r="D6" s="7"/>
      <c r="E6" s="7"/>
      <c r="F6" s="13">
        <f>IF(C6="",0,IF(C6="Yes - I am located in Greater Minnesota",1,IF(C6="No - I am located within the 7-county Twin Cities metropolitan area",5)))</f>
        <v>0</v>
      </c>
      <c r="G6" s="13"/>
      <c r="H6" s="13"/>
      <c r="I6" s="16"/>
      <c r="J6" s="19"/>
      <c r="K6" s="19" t="s">
        <v>28</v>
      </c>
      <c r="L6" s="13" t="s">
        <v>33</v>
      </c>
    </row>
    <row r="7" spans="1:14" ht="15.5" x14ac:dyDescent="0.35">
      <c r="A7" s="6">
        <f>A6+1</f>
        <v>3</v>
      </c>
      <c r="B7" s="20" t="s">
        <v>14</v>
      </c>
      <c r="C7" s="21"/>
      <c r="D7" s="7"/>
      <c r="E7" s="7"/>
      <c r="F7" s="17">
        <f>IF(C7="",0,IF(C7="Rural",1,IF(C7="Suburban",3,IF(C7="Urban",5))))</f>
        <v>0</v>
      </c>
      <c r="G7" s="13"/>
      <c r="H7" s="13"/>
      <c r="I7" s="13"/>
      <c r="J7" s="14"/>
      <c r="K7" s="13"/>
      <c r="L7" s="13"/>
    </row>
    <row r="8" spans="1:14" ht="15.5" x14ac:dyDescent="0.35">
      <c r="A8" s="6">
        <f>A7+1</f>
        <v>4</v>
      </c>
      <c r="B8" s="20" t="s">
        <v>15</v>
      </c>
      <c r="C8" s="21"/>
      <c r="D8" s="7"/>
      <c r="E8" s="7"/>
      <c r="F8" s="13">
        <f>IF(C8="",0,IF(C8="Yes – we have a full-time staff person focused on sustainability issues",5,IF(C8="Yes – we have a part-time staff person with sustainability issues included in their workplan or position description",4,IF(C8="No - but we have multiple staff that focus on sustainability issues at times",3, IF(C8="No - but we have a community volunteer/group/elected official/commissioner that coordinates sustainability issues regularly",2,IF(C8="No – we don’t have anyone coordinating sustainability issues",1))))))</f>
        <v>0</v>
      </c>
      <c r="G8" s="13"/>
      <c r="H8" s="13"/>
      <c r="I8" s="18"/>
      <c r="J8" s="14"/>
      <c r="K8" s="13"/>
      <c r="L8" s="13"/>
    </row>
    <row r="9" spans="1:14" ht="15.5" x14ac:dyDescent="0.35">
      <c r="A9" s="6">
        <f t="shared" ref="A9" si="0">A8+1</f>
        <v>5</v>
      </c>
      <c r="B9" s="20" t="s">
        <v>16</v>
      </c>
      <c r="C9" s="21"/>
      <c r="D9" s="7"/>
      <c r="E9" s="7"/>
      <c r="F9" s="13">
        <f>IF(C9="",0,IF(C9="Sustainability staff person (full or part-time)",5,IF(C9="Elected Official, Commissioner, or other appointed position member",3,IF(C9="Other staff person",2,IF(C9="Volunteer",1)))))</f>
        <v>0</v>
      </c>
      <c r="G9" s="13"/>
      <c r="H9" s="13"/>
      <c r="I9" s="18"/>
      <c r="J9" s="14"/>
      <c r="K9" s="13"/>
      <c r="L9" s="13"/>
    </row>
    <row r="10" spans="1:14" ht="15.5" x14ac:dyDescent="0.35">
      <c r="A10" s="8"/>
      <c r="B10" s="9"/>
      <c r="F10" s="13"/>
      <c r="G10" s="13"/>
      <c r="H10" s="13"/>
      <c r="I10" s="13"/>
      <c r="J10" s="13"/>
      <c r="K10" s="13"/>
      <c r="L10" s="13"/>
    </row>
    <row r="11" spans="1:14" ht="21" x14ac:dyDescent="0.35">
      <c r="A11" s="8"/>
      <c r="B11" s="27" t="s">
        <v>34</v>
      </c>
      <c r="C11" s="26" t="str">
        <f>IF(AND(F11&gt;=20),"Category A","")</f>
        <v/>
      </c>
      <c r="F11" s="13">
        <f>SUM(F5:F9)</f>
        <v>0</v>
      </c>
      <c r="G11" s="13"/>
      <c r="H11" s="13"/>
      <c r="I11" s="13"/>
      <c r="J11" s="13"/>
      <c r="K11" s="13"/>
      <c r="L11" s="13"/>
    </row>
    <row r="12" spans="1:14" ht="21" x14ac:dyDescent="0.5">
      <c r="B12" s="27"/>
      <c r="C12" s="24" t="str">
        <f>IF(AND(F11&gt;=13,F11&lt;=19),"Category B","")</f>
        <v/>
      </c>
      <c r="H12"/>
      <c r="I12"/>
    </row>
    <row r="13" spans="1:14" ht="21" x14ac:dyDescent="0.5">
      <c r="A13" s="8"/>
      <c r="B13" s="27"/>
      <c r="C13" s="25" t="str">
        <f>IF(AND(F11&gt;=1,F11&lt;=12),"Category C","")</f>
        <v/>
      </c>
      <c r="H13"/>
      <c r="I13"/>
    </row>
    <row r="14" spans="1:14" x14ac:dyDescent="0.35">
      <c r="A14" s="8"/>
      <c r="H14"/>
      <c r="I14"/>
    </row>
    <row r="15" spans="1:14" x14ac:dyDescent="0.35">
      <c r="C15" s="29" t="s">
        <v>35</v>
      </c>
      <c r="H15"/>
      <c r="I15"/>
    </row>
    <row r="16" spans="1:14" x14ac:dyDescent="0.35">
      <c r="H16"/>
      <c r="I16"/>
    </row>
    <row r="17" spans="8:9" x14ac:dyDescent="0.35">
      <c r="H17"/>
      <c r="I17"/>
    </row>
    <row r="18" spans="8:9" x14ac:dyDescent="0.35">
      <c r="H18"/>
      <c r="I18"/>
    </row>
    <row r="19" spans="8:9" x14ac:dyDescent="0.35">
      <c r="H19"/>
      <c r="I19"/>
    </row>
    <row r="20" spans="8:9" x14ac:dyDescent="0.35">
      <c r="H20"/>
      <c r="I20"/>
    </row>
    <row r="21" spans="8:9" x14ac:dyDescent="0.35">
      <c r="H21"/>
      <c r="I21"/>
    </row>
    <row r="22" spans="8:9" x14ac:dyDescent="0.35">
      <c r="H22"/>
      <c r="I22"/>
    </row>
    <row r="23" spans="8:9" x14ac:dyDescent="0.35">
      <c r="H23"/>
      <c r="I23"/>
    </row>
    <row r="24" spans="8:9" x14ac:dyDescent="0.35">
      <c r="H24"/>
      <c r="I24"/>
    </row>
    <row r="25" spans="8:9" x14ac:dyDescent="0.35">
      <c r="H25"/>
      <c r="I25"/>
    </row>
    <row r="26" spans="8:9" x14ac:dyDescent="0.35">
      <c r="H26"/>
      <c r="I26"/>
    </row>
    <row r="27" spans="8:9" x14ac:dyDescent="0.35">
      <c r="H27"/>
      <c r="I27"/>
    </row>
    <row r="28" spans="8:9" x14ac:dyDescent="0.35">
      <c r="H28"/>
      <c r="I28"/>
    </row>
    <row r="29" spans="8:9" x14ac:dyDescent="0.35">
      <c r="H29"/>
      <c r="I29"/>
    </row>
    <row r="30" spans="8:9" x14ac:dyDescent="0.35">
      <c r="H30"/>
      <c r="I30"/>
    </row>
    <row r="31" spans="8:9" x14ac:dyDescent="0.35">
      <c r="H31"/>
      <c r="I31"/>
    </row>
    <row r="32" spans="8:9" x14ac:dyDescent="0.35">
      <c r="H32"/>
      <c r="I32"/>
    </row>
    <row r="33" spans="8:9" x14ac:dyDescent="0.35">
      <c r="H33"/>
      <c r="I33"/>
    </row>
    <row r="34" spans="8:9" x14ac:dyDescent="0.35">
      <c r="H34"/>
      <c r="I34"/>
    </row>
    <row r="35" spans="8:9" x14ac:dyDescent="0.35">
      <c r="H35"/>
      <c r="I35"/>
    </row>
  </sheetData>
  <sheetProtection selectLockedCells="1"/>
  <mergeCells count="1">
    <mergeCell ref="B11:B13"/>
  </mergeCells>
  <phoneticPr fontId="1" type="noConversion"/>
  <dataValidations xWindow="497" yWindow="431" count="5">
    <dataValidation type="list" allowBlank="1" showInputMessage="1" showErrorMessage="1" promptTitle="Sustainability Staff" prompt="See the definitions in each response for more information. Select to the best of your ability. If you do not currently have a position filled but plan to hire, please select the response that aligns with your hiring plans." sqref="C8" xr:uid="{00000000-0002-0000-0000-000002000000}">
      <formula1>$K$2:$K$6</formula1>
    </dataValidation>
    <dataValidation type="list" allowBlank="1" showInputMessage="1" showErrorMessage="1" error="Please select from the drop-down list" promptTitle="Community Type" prompt="Select to the best of your ability. " sqref="C7" xr:uid="{00000000-0002-0000-0000-000007000000}">
      <formula1>$J$2:$J$4</formula1>
    </dataValidation>
    <dataValidation type="list" allowBlank="1" showInputMessage="1" showErrorMessage="1" promptTitle="Location" prompt="Greater Minnesota includes any county located outside of the 7-county Twin Cities metropolitan area." sqref="C6" xr:uid="{00000000-0002-0000-0000-000008000000}">
      <formula1>$I$2:$I$3</formula1>
    </dataValidation>
    <dataValidation type="list" allowBlank="1" showInputMessage="1" showErrorMessage="1" promptTitle="Community Popultion" prompt="To the best of your ability, indicate the population or your jurisdiction. Census estimates are acceptable." sqref="C5" xr:uid="{00000000-0002-0000-0000-000009000000}">
      <formula1>$H$2:$H$5</formula1>
    </dataValidation>
    <dataValidation type="list" allowBlank="1" showInputMessage="1" showErrorMessage="1" promptTitle="GreenStep Reporting" prompt="Select to the best of your ability." sqref="C9" xr:uid="{00000000-0002-0000-0000-00000A000000}">
      <formula1>$L$2:$L$5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Mroz-Risse, Kristin (She/Her/Hers) (MPCA)</cp:lastModifiedBy>
  <cp:lastPrinted>2010-01-23T19:27:27Z</cp:lastPrinted>
  <dcterms:created xsi:type="dcterms:W3CDTF">2009-07-09T22:28:35Z</dcterms:created>
  <dcterms:modified xsi:type="dcterms:W3CDTF">2025-10-17T14:22:55Z</dcterms:modified>
</cp:coreProperties>
</file>