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https://gpisd.sharepoint.com/Shared Documents1/GreenStep Cities/Step 4 &amp; 5 Metrics/Submissions/Burnsville/"/>
    </mc:Choice>
  </mc:AlternateContent>
  <bookViews>
    <workbookView xWindow="0" yWindow="0" windowWidth="25200" windowHeight="11988"/>
  </bookViews>
  <sheets>
    <sheet name="Buildings and Lighting" sheetId="1" r:id="rId1"/>
    <sheet name="Transportation" sheetId="2" r:id="rId2"/>
    <sheet name="Land Use" sheetId="3" r:id="rId3"/>
    <sheet name="Environmental Management" sheetId="4" r:id="rId4"/>
    <sheet name="Econ and Comm Dvlpmnt" sheetId="5" r:id="rId5"/>
  </sheets>
  <calcPr calcId="171027"/>
</workbook>
</file>

<file path=xl/calcChain.xml><?xml version="1.0" encoding="utf-8"?>
<calcChain xmlns="http://schemas.openxmlformats.org/spreadsheetml/2006/main">
  <c r="J16" i="4" l="1"/>
  <c r="J6" i="4"/>
  <c r="J21" i="2"/>
  <c r="J33" i="5" l="1"/>
  <c r="J32" i="5"/>
  <c r="J31" i="5"/>
  <c r="J30" i="5"/>
  <c r="J17" i="5"/>
  <c r="J16" i="5"/>
  <c r="J11" i="5"/>
  <c r="J10" i="5"/>
  <c r="J9" i="5"/>
  <c r="J8" i="5"/>
  <c r="J7" i="5"/>
  <c r="J6" i="5"/>
  <c r="J57" i="4"/>
  <c r="J56" i="4"/>
  <c r="J58" i="4"/>
  <c r="J55" i="4"/>
  <c r="J54" i="4"/>
  <c r="J45" i="4"/>
  <c r="J40" i="4"/>
  <c r="J39" i="4"/>
  <c r="J38" i="4"/>
  <c r="J37" i="4"/>
  <c r="J31" i="4"/>
  <c r="J30" i="4"/>
  <c r="J29" i="4"/>
  <c r="J28" i="4"/>
  <c r="J27" i="4"/>
  <c r="J26" i="4"/>
  <c r="J25" i="4"/>
  <c r="J10" i="3"/>
  <c r="J9" i="3"/>
  <c r="J8" i="3"/>
  <c r="J7" i="3"/>
  <c r="J6" i="3"/>
  <c r="J42" i="2"/>
  <c r="J41" i="2"/>
  <c r="J40" i="2"/>
  <c r="J34" i="2"/>
  <c r="J36" i="1"/>
  <c r="J35" i="1"/>
  <c r="J33" i="1"/>
  <c r="J31" i="1"/>
  <c r="J29" i="1"/>
  <c r="J27" i="1"/>
  <c r="J26" i="1"/>
  <c r="J24" i="1"/>
  <c r="J22" i="1"/>
  <c r="J20" i="1"/>
  <c r="J15" i="1"/>
  <c r="J14" i="1"/>
  <c r="J13" i="1"/>
  <c r="J11" i="1"/>
  <c r="J9" i="1"/>
  <c r="J40" i="5"/>
  <c r="J38" i="5"/>
  <c r="J37" i="5"/>
  <c r="J29" i="5"/>
  <c r="J15" i="5"/>
  <c r="J5" i="5"/>
  <c r="J53" i="4"/>
  <c r="J52" i="4"/>
  <c r="J51" i="4"/>
  <c r="J50" i="4"/>
  <c r="J46" i="4"/>
  <c r="J44" i="4"/>
  <c r="J36" i="4"/>
  <c r="J24" i="4"/>
  <c r="J20" i="4"/>
  <c r="J15" i="4"/>
  <c r="J14" i="4"/>
  <c r="J13" i="4"/>
  <c r="J11" i="4"/>
  <c r="J9" i="4"/>
  <c r="J8" i="4"/>
  <c r="J5" i="3"/>
  <c r="J39" i="2"/>
  <c r="J38" i="2"/>
  <c r="J36" i="2"/>
  <c r="J35" i="2"/>
  <c r="J33" i="2"/>
  <c r="J28" i="2"/>
  <c r="J25" i="2"/>
  <c r="J20" i="2"/>
  <c r="J16" i="2"/>
  <c r="J15" i="2"/>
  <c r="J14" i="2"/>
  <c r="J10" i="2"/>
  <c r="J9" i="2"/>
  <c r="J8" i="2"/>
  <c r="J7" i="2"/>
  <c r="J6" i="2"/>
  <c r="J10" i="1"/>
</calcChain>
</file>

<file path=xl/sharedStrings.xml><?xml version="1.0" encoding="utf-8"?>
<sst xmlns="http://schemas.openxmlformats.org/spreadsheetml/2006/main" count="369" uniqueCount="229">
  <si>
    <t>Land Use</t>
  </si>
  <si>
    <t>Minnesota GreenStep Cities</t>
  </si>
  <si>
    <t>Transportation</t>
  </si>
  <si>
    <t>Steps 4 &amp; 5 Metric Entry Form</t>
  </si>
  <si>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</si>
  <si>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</si>
  <si>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t>#7 Land Use            OPTIONAL</t>
  </si>
  <si>
    <r>
      <rPr>
        <b/>
        <sz val="11"/>
        <rFont val="Calibri"/>
        <family val="2"/>
      </rPr>
      <t xml:space="preserve">Thank you for your interest in the GreenStep Cities Steps 4 &amp; 5 program. </t>
    </r>
    <r>
      <rPr>
        <sz val="11"/>
        <color rgb="FF000000"/>
        <rFont val="Calibri"/>
        <family val="2"/>
      </rPr>
      <t xml:space="preserve">
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
    </r>
    <r>
      <rPr>
        <b/>
        <sz val="11"/>
        <color rgb="FF6AA84F"/>
        <rFont val="Calibri"/>
        <family val="2"/>
      </rPr>
      <t>The green boxes indicate metrics that are eligible for Step 5 recognition if a city shows improvement between year 1 and year 2.</t>
    </r>
  </si>
  <si>
    <t>Units</t>
  </si>
  <si>
    <t>#3 City Fleets            OPTIONAL</t>
  </si>
  <si>
    <t>Year 1 Values (edit)</t>
  </si>
  <si>
    <t>Buildings and Lighting</t>
  </si>
  <si>
    <t>Year 2 Values (edit)</t>
  </si>
  <si>
    <t>Difference bewteen Year 2 and Year 1</t>
  </si>
  <si>
    <t>Difference between Year 2 and Year 1</t>
  </si>
  <si>
    <t xml:space="preserve">In consideration of city vehicles: </t>
  </si>
  <si>
    <r>
      <t xml:space="preserve">#1 City Buildings and Lighting            </t>
    </r>
    <r>
      <rPr>
        <b/>
        <sz val="14"/>
        <color rgb="FFFFC000"/>
        <rFont val="Arial"/>
        <family val="2"/>
      </rPr>
      <t xml:space="preserve">CORE </t>
    </r>
  </si>
  <si>
    <t>Percent of land within commercial/mixed  zoning districts built with a FAR at/above 1.0</t>
  </si>
  <si>
    <t>For City buildings, use B3 or a similar benchmarking tool to:</t>
  </si>
  <si>
    <t>kBTU per square foot, per year:</t>
  </si>
  <si>
    <t>%</t>
  </si>
  <si>
    <r>
      <t xml:space="preserve">Annual vehicle miles traveled (VMT) for </t>
    </r>
    <r>
      <rPr>
        <b/>
        <sz val="11"/>
        <color rgb="FF000000"/>
        <rFont val="Arial"/>
        <family val="2"/>
      </rPr>
      <t>gasoline</t>
    </r>
    <r>
      <rPr>
        <sz val="11"/>
        <color rgb="FF000000"/>
        <rFont val="Arial"/>
        <family val="2"/>
      </rPr>
      <t xml:space="preserve"> fleet:</t>
    </r>
  </si>
  <si>
    <t>Miles per year</t>
  </si>
  <si>
    <r>
      <t>kBTU/ft</t>
    </r>
    <r>
      <rPr>
        <b/>
        <sz val="11"/>
        <color rgb="FF000000"/>
        <rFont val="Arial"/>
        <family val="2"/>
      </rPr>
      <t>2</t>
    </r>
    <r>
      <rPr>
        <b/>
        <sz val="11"/>
        <color rgb="FF000000"/>
        <rFont val="Arial"/>
        <family val="2"/>
      </rPr>
      <t>-year</t>
    </r>
  </si>
  <si>
    <t>Percent of land within residential or mixed zoning districts with dwelling units per acre at/above 7.0</t>
  </si>
  <si>
    <t>Dollars spent on energy per square foot, per year:</t>
  </si>
  <si>
    <r>
      <t>$/ft</t>
    </r>
    <r>
      <rPr>
        <sz val="11"/>
        <color rgb="FF000000"/>
        <rFont val="Arial"/>
        <family val="2"/>
      </rPr>
      <t>2</t>
    </r>
    <r>
      <rPr>
        <sz val="11"/>
        <color rgb="FF000000"/>
        <rFont val="Arial"/>
        <family val="2"/>
      </rPr>
      <t>-year</t>
    </r>
  </si>
  <si>
    <t>Market value per acre</t>
  </si>
  <si>
    <t>Dollars per acre</t>
  </si>
  <si>
    <t>Average MPG for gasoline fleet</t>
  </si>
  <si>
    <t>Ratio of actual energy use to predicted energy use:</t>
  </si>
  <si>
    <t>Location affordability index numbers</t>
  </si>
  <si>
    <t>Actual:Predicted</t>
  </si>
  <si>
    <t>Index number</t>
  </si>
  <si>
    <t>Acres of new development on previously developed land</t>
  </si>
  <si>
    <t>Miles per gallon</t>
  </si>
  <si>
    <t>Acres</t>
  </si>
  <si>
    <t>Enter the percent of lighting that uses LEDs for:</t>
  </si>
  <si>
    <t>New affordable housing units as a percent of all new housing units</t>
  </si>
  <si>
    <r>
      <t xml:space="preserve">Annual vehicle miles traveled for </t>
    </r>
    <r>
      <rPr>
        <b/>
        <sz val="11"/>
        <color rgb="FF000000"/>
        <rFont val="Arial"/>
        <family val="2"/>
      </rPr>
      <t>diesel</t>
    </r>
    <r>
      <rPr>
        <sz val="11"/>
        <color rgb="FF000000"/>
        <rFont val="Arial"/>
        <family val="2"/>
      </rPr>
      <t xml:space="preserve"> fleet</t>
    </r>
  </si>
  <si>
    <t xml:space="preserve">Enter any justification or explanation for variation of metrics: </t>
  </si>
  <si>
    <t>Average MPG for diesel fleet</t>
  </si>
  <si>
    <t>Street lights:</t>
  </si>
  <si>
    <r>
      <t xml:space="preserve">Number of </t>
    </r>
    <r>
      <rPr>
        <b/>
        <sz val="11"/>
        <color rgb="FF000000"/>
        <rFont val="Arial"/>
        <family val="2"/>
      </rPr>
      <t>electric vehicles</t>
    </r>
    <r>
      <rPr>
        <sz val="11"/>
        <color rgb="FF000000"/>
        <rFont val="Arial"/>
        <family val="2"/>
      </rPr>
      <t xml:space="preserve"> in city fleet </t>
    </r>
  </si>
  <si>
    <t>Number of EVs</t>
  </si>
  <si>
    <t>% LEDs</t>
  </si>
  <si>
    <t>Traffic Signals:</t>
  </si>
  <si>
    <t>#4 Infrastructure for Walking and Biking            OPTIONAL</t>
  </si>
  <si>
    <t>City buildings and property:</t>
  </si>
  <si>
    <t>Miles of new or reconstructed sidewalks &amp; trails completed in the past year</t>
  </si>
  <si>
    <t>Miles of sidewalk &amp; trails</t>
  </si>
  <si>
    <t>Percentage of housing within 1 mile of a bicycle route</t>
  </si>
  <si>
    <t>Walk Score for your city or downtown</t>
  </si>
  <si>
    <t>#2 Green Buildings            OPTIONAL</t>
  </si>
  <si>
    <t>Walk score</t>
  </si>
  <si>
    <t xml:space="preserve">Enter any justification or explanation for variation of metrics: 
</t>
  </si>
  <si>
    <t>Difference between Year 1 and Year 2</t>
  </si>
  <si>
    <t>Public Buildings</t>
  </si>
  <si>
    <t>#5 Car, Transit, and Bike Options            OPTIONAL</t>
  </si>
  <si>
    <t>Number of city-owned green certified buildings:</t>
  </si>
  <si>
    <t>Buildings</t>
  </si>
  <si>
    <t xml:space="preserve">Number of electric vehicle charging stations: </t>
  </si>
  <si>
    <t>Identify specific green building frameworks that have been used for city-owned buildings (e.g. LEED, ENERGY STAR®, etc.):</t>
  </si>
  <si>
    <t>Number of stations</t>
  </si>
  <si>
    <t>Number of alternative fueling stations (e.g. e85, CNG):</t>
  </si>
  <si>
    <t>Shared Services</t>
  </si>
  <si>
    <t>2.2a</t>
  </si>
  <si>
    <t>How many buildings were rated under this program?</t>
  </si>
  <si>
    <t xml:space="preserve">Does your city have a bike sharing service? Enter yes or no: </t>
  </si>
  <si>
    <t>Yes or No</t>
  </si>
  <si>
    <t>2.2b</t>
  </si>
  <si>
    <t>If second rating program was used, enter its name here:</t>
  </si>
  <si>
    <t>Does your city enable car or ride-sharing services? Enter yes or no:</t>
  </si>
  <si>
    <t xml:space="preserve">  Yes or No</t>
  </si>
  <si>
    <t>2.2c</t>
  </si>
  <si>
    <t xml:space="preserve">Number of telecommuting businesses/services: </t>
  </si>
  <si>
    <t>2.2d</t>
  </si>
  <si>
    <t>List any other green energy building programs that were used and how many buildings were rated under each:</t>
  </si>
  <si>
    <t>Number of services</t>
  </si>
  <si>
    <t xml:space="preserve">Is the city served by weekday transit? Enter yes or no: </t>
  </si>
  <si>
    <t>Municipal green square footage completed last year:</t>
  </si>
  <si>
    <t>Square Feet</t>
  </si>
  <si>
    <t xml:space="preserve">Does the city have structured transit routes? Enter yes or no: </t>
  </si>
  <si>
    <t>Percent of new municipal square footage that was green building certified in the last year:</t>
  </si>
  <si>
    <t>Private Buildings</t>
  </si>
  <si>
    <t xml:space="preserve">Percent of housing units within 3/4 miles of transit routes: </t>
  </si>
  <si>
    <t>Number of private green certified public buildings:</t>
  </si>
  <si>
    <t>Enter any justification or explanation for variation of metrics:</t>
  </si>
  <si>
    <r>
      <t>#6 Transportation Modes and Miles        </t>
    </r>
    <r>
      <rPr>
        <b/>
        <sz val="14"/>
        <color rgb="FFFFC000"/>
        <rFont val="Arial"/>
        <family val="2"/>
      </rPr>
      <t>CORE </t>
    </r>
  </si>
  <si>
    <t>Vehicle Miles Traveled</t>
  </si>
  <si>
    <t>Identify specific green building frameworks that have been used for private buildings (e.g. LEED, ENERGY STAR®, etc.):</t>
  </si>
  <si>
    <t xml:space="preserve">City population: Vehicle miles traveled per person, per day: </t>
  </si>
  <si>
    <t>Miles/person/day</t>
  </si>
  <si>
    <t>City employees in single occupancy vehicles: Vehicle miles traveled per person, per day:</t>
  </si>
  <si>
    <t>2.6a</t>
  </si>
  <si>
    <t>2.6b</t>
  </si>
  <si>
    <t>Percent of city population commuting 20 or fewer minutes:</t>
  </si>
  <si>
    <t>Percent of city employees commuting 20 or fewer minutes:</t>
  </si>
  <si>
    <t>2.6c</t>
  </si>
  <si>
    <t>Transportation Mode of Commuters</t>
  </si>
  <si>
    <t xml:space="preserve">Percent using single-occupancy vehicle: </t>
  </si>
  <si>
    <t>2.6d</t>
  </si>
  <si>
    <t>Percent using a car/van pool &amp; ride sharing:</t>
  </si>
  <si>
    <t>Enter any other green energy building programs that were used and how many buildings were rated under each:</t>
  </si>
  <si>
    <t>Percent using transit:</t>
  </si>
  <si>
    <r>
      <t>Enter the</t>
    </r>
    <r>
      <rPr>
        <b/>
        <sz val="11"/>
        <color rgb="FF000000"/>
        <rFont val="Arial"/>
        <family val="2"/>
      </rPr>
      <t xml:space="preserve"> private</t>
    </r>
    <r>
      <rPr>
        <sz val="11"/>
        <color rgb="FF000000"/>
        <rFont val="Arial"/>
        <family val="2"/>
      </rPr>
      <t xml:space="preserve"> green square footage completed last year:</t>
    </r>
  </si>
  <si>
    <t>Percent who bike or walk:</t>
  </si>
  <si>
    <t>Percent of new private square footage that was green building certified in the last year:</t>
  </si>
  <si>
    <t>Percent working from home/telecommuting:</t>
  </si>
  <si>
    <t>Environmental Management</t>
  </si>
  <si>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</si>
  <si>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r>
      <t xml:space="preserve">#8 Open Space, Parks, Trees            </t>
    </r>
    <r>
      <rPr>
        <b/>
        <sz val="14"/>
        <color rgb="FFFFC000"/>
        <rFont val="Arial"/>
        <family val="2"/>
      </rPr>
      <t>CORE</t>
    </r>
  </si>
  <si>
    <t>Open Space</t>
  </si>
  <si>
    <t>Percent of total city acres in open space:</t>
  </si>
  <si>
    <t>Parkland Quantity and Access</t>
  </si>
  <si>
    <t xml:space="preserve">Acres of parkland: </t>
  </si>
  <si>
    <t xml:space="preserve">Percent of housing within 1/2 mile of parkland: </t>
  </si>
  <si>
    <t>Tree Canopy</t>
  </si>
  <si>
    <t>Percent canopy coverage:</t>
  </si>
  <si>
    <t>Three most prevalent tree species (by percent genus):</t>
  </si>
  <si>
    <t>8.5a</t>
  </si>
  <si>
    <t xml:space="preserve">What percent of canopy coverage is made up by the most prevalent genus? </t>
  </si>
  <si>
    <t>8.5b</t>
  </si>
  <si>
    <t xml:space="preserve">What percent of canopy coverage is made up by the second most prevalent genus? </t>
  </si>
  <si>
    <t>8.5c</t>
  </si>
  <si>
    <t xml:space="preserve">What percent of canopy coverage is made up by the third most prevalent genus? </t>
  </si>
  <si>
    <t>Net number of new trees planted:</t>
  </si>
  <si>
    <t>Number of trees</t>
  </si>
  <si>
    <r>
      <t xml:space="preserve">#9 Storm Water                            </t>
    </r>
    <r>
      <rPr>
        <b/>
        <sz val="14"/>
        <color rgb="FFFFC000"/>
        <rFont val="Arial"/>
        <family val="2"/>
      </rPr>
      <t xml:space="preserve"> CORE</t>
    </r>
  </si>
  <si>
    <t xml:space="preserve">Assessment number (percent) from the Minnesota Blue Star City program: </t>
  </si>
  <si>
    <t>#10 Drinking Water             OPTIONAL</t>
  </si>
  <si>
    <t>Residential gallons used per person per day</t>
  </si>
  <si>
    <t>Gallons/person/day</t>
  </si>
  <si>
    <t>Business gallons used per job per day</t>
  </si>
  <si>
    <t>Gallons/job/day</t>
  </si>
  <si>
    <t>Annual city operations gallons: summer (June-October)</t>
  </si>
  <si>
    <t>Gallons/year</t>
  </si>
  <si>
    <t>10.3a</t>
  </si>
  <si>
    <t>Annual city operations gallons: non-summer (November-May)</t>
  </si>
  <si>
    <t>Ratio of maximum day use to average daily use</t>
  </si>
  <si>
    <t>Peak:Average</t>
  </si>
  <si>
    <t>Annual energy used per million gallons of water distributed</t>
  </si>
  <si>
    <t>MMBtus</t>
  </si>
  <si>
    <t>Annual cost in dollars spent per million gallons of water distributed</t>
  </si>
  <si>
    <t>$/million gallons</t>
  </si>
  <si>
    <t>Percent of annual losses in drinking water system</t>
  </si>
  <si>
    <t>Trend of source water levels: falling, stable, or rising</t>
  </si>
  <si>
    <t xml:space="preserve">#11 Waste Water </t>
  </si>
  <si>
    <t>CORE for Cities with wastewater collection system</t>
  </si>
  <si>
    <t>Economic and Community Development</t>
  </si>
  <si>
    <t>Residential gallons of waste water produced per person per day</t>
  </si>
  <si>
    <t>Business gallons of waste water produced per job, per day</t>
  </si>
  <si>
    <r>
      <t>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
    </r>
    <r>
      <rPr>
        <b/>
        <sz val="11"/>
        <color rgb="FF6AA84F"/>
        <rFont val="Calibri"/>
        <family val="2"/>
      </rPr>
      <t>The green boxes indicate metrics that are eligible for Step 5 recognition if a city shows improvement between year 1 and year 2.</t>
    </r>
  </si>
  <si>
    <t>Gallons/ job/day</t>
  </si>
  <si>
    <r>
      <t xml:space="preserve">#14 Renewable Energy          </t>
    </r>
    <r>
      <rPr>
        <b/>
        <sz val="14"/>
        <color rgb="FFFFC000"/>
        <rFont val="Arial"/>
        <family val="2"/>
      </rPr>
      <t xml:space="preserve"> CORE</t>
    </r>
  </si>
  <si>
    <r>
      <t xml:space="preserve">Annual energy used per million gallons treated </t>
    </r>
    <r>
      <rPr>
        <b/>
        <sz val="11"/>
        <color rgb="FF000000"/>
        <rFont val="Arial"/>
        <family val="2"/>
      </rPr>
      <t>(report only if you own a treatment facility)</t>
    </r>
  </si>
  <si>
    <t>MMBtu/million gallons</t>
  </si>
  <si>
    <t>Number of city-owned and private renewable energy generation sites</t>
  </si>
  <si>
    <r>
      <t xml:space="preserve">Annual operating cost in dollars per million gallons treated </t>
    </r>
    <r>
      <rPr>
        <b/>
        <sz val="11"/>
        <color rgb="FF000000"/>
        <rFont val="Arial"/>
        <family val="2"/>
      </rPr>
      <t>(report only if you own a treatment facility)</t>
    </r>
  </si>
  <si>
    <t>$/Million gallons</t>
  </si>
  <si>
    <t>Ratio of Inflow and Infiltration volume to total volume entering the wastewater collection system</t>
  </si>
  <si>
    <t>I&amp;I:total volume</t>
  </si>
  <si>
    <t>Number of sites</t>
  </si>
  <si>
    <t xml:space="preserve">#12 Surface Water        OPTIONAL </t>
  </si>
  <si>
    <t>Generation capacity of city-owned and private renewable energy sites</t>
  </si>
  <si>
    <t>Percent of lake, river, and wetland shoreline with at least 50' vegetation buffer</t>
  </si>
  <si>
    <t>kW</t>
  </si>
  <si>
    <t xml:space="preserve">Annual production at city-owned renewable energy generation sites </t>
  </si>
  <si>
    <t>MWhr/year</t>
  </si>
  <si>
    <t>Annual renewable energy purchases by the city</t>
  </si>
  <si>
    <t xml:space="preserve">Number of private entities participating in renewable energy purchasing/green power programs </t>
  </si>
  <si>
    <t>Number of entities</t>
  </si>
  <si>
    <t>Percent of total city energy use that is generated and purchased renewable energy</t>
  </si>
  <si>
    <t xml:space="preserve">Percent of water bodies showing at least good clarity readings OR number of citizen lake/river monitors </t>
  </si>
  <si>
    <t>% or number of monitors</t>
  </si>
  <si>
    <t>Percent of total city energy use that is purchased from a community solar garden</t>
  </si>
  <si>
    <t>#15 Local Food                     OPTIONAL</t>
  </si>
  <si>
    <t>Number of local food venues</t>
  </si>
  <si>
    <t>Number of venues</t>
  </si>
  <si>
    <t xml:space="preserve">Percent of housing within 1 mile of a local food venue </t>
  </si>
  <si>
    <t>#13 Solid Waste          OPTIONAL</t>
  </si>
  <si>
    <t>Residential solid waste generated per city resident per day:</t>
  </si>
  <si>
    <t>Percent of housing within 1 mile of fresh fruits and vegetables</t>
  </si>
  <si>
    <t>Lbs</t>
  </si>
  <si>
    <t xml:space="preserve">Commercial solid waste generated per job, per day: </t>
  </si>
  <si>
    <t>#16 Jobs &amp; Employment       OPTIONAL</t>
  </si>
  <si>
    <t>Jobs</t>
  </si>
  <si>
    <t>NA</t>
  </si>
  <si>
    <t>Percent of waste recycled</t>
  </si>
  <si>
    <t xml:space="preserve">  Employment</t>
  </si>
  <si>
    <t xml:space="preserve">  Income</t>
  </si>
  <si>
    <t>Percent of waste composted</t>
  </si>
  <si>
    <t>Poverty</t>
  </si>
  <si>
    <t>City operations solid waste generated per year</t>
  </si>
  <si>
    <t>Tons per year</t>
  </si>
  <si>
    <t>City operations construction &amp; demolition waste per year</t>
  </si>
  <si>
    <t>13.6a</t>
  </si>
  <si>
    <t>What percent of city operations construction and demolition waste is reused?</t>
  </si>
  <si>
    <t>13.6b</t>
  </si>
  <si>
    <t>What percent is recycled?</t>
  </si>
  <si>
    <t>13.6c</t>
  </si>
  <si>
    <t>What percent is landfilled?</t>
  </si>
  <si>
    <t>Greenhouse gas emissions from travel</t>
  </si>
  <si>
    <t>Tonnes CO2e</t>
  </si>
  <si>
    <t>Greenhouse gas emissions from waste</t>
  </si>
  <si>
    <t>Greenhouse gas emissions from (non-transportation) energy</t>
  </si>
  <si>
    <t>Total citywide GHG emissions</t>
  </si>
  <si>
    <t>Total city operations GHG emissions</t>
  </si>
  <si>
    <r>
      <rPr>
        <sz val="11"/>
        <color rgb="FFFFFFFF"/>
        <rFont val="Calibri"/>
        <family val="2"/>
      </rPr>
      <t>#18 Additional Metrics</t>
    </r>
    <r>
      <rPr>
        <sz val="11"/>
        <color rgb="FF000000"/>
        <rFont val="Calibri"/>
        <family val="2"/>
      </rPr>
      <t xml:space="preserve">    </t>
    </r>
    <r>
      <rPr>
        <sz val="11"/>
        <color rgb="FFFFFFFF"/>
        <rFont val="Calibri"/>
        <family val="2"/>
      </rPr>
      <t xml:space="preserve">OPTIONAL: </t>
    </r>
    <r>
      <rPr>
        <sz val="12"/>
        <color rgb="FFFFFFFF"/>
        <rFont val="Calibri"/>
        <family val="2"/>
      </rPr>
      <t>If there are additional metrics your city would like to track, feel free to do so here.  The following are some examples of areas that your metrics could address.</t>
    </r>
  </si>
  <si>
    <t>Social vulnerability/resilience</t>
  </si>
  <si>
    <t>Livability</t>
  </si>
  <si>
    <t>Enter any justification or explanation for metrics:</t>
  </si>
  <si>
    <t>Energy Star</t>
  </si>
  <si>
    <t>B3</t>
  </si>
  <si>
    <t xml:space="preserve">Enter any justification or explanation for variation of metrics:  The private green building data was not able to aggregated in the short project timeline. Also - much of the green metrics on facilites is not public data within the private sector. </t>
  </si>
  <si>
    <t>No</t>
  </si>
  <si>
    <t>Yes</t>
  </si>
  <si>
    <t>Ash, Maple, Spruce</t>
  </si>
  <si>
    <t>Enter any justification or explanation for variation of metrics: Total annual municiap gallons used per year: 2,034,000</t>
  </si>
  <si>
    <t xml:space="preserve">Enter any justification or explanation for variation of metrics:  </t>
  </si>
  <si>
    <r>
      <rPr>
        <b/>
        <sz val="16"/>
        <color rgb="FFFFFFFF"/>
        <rFont val="Arial"/>
        <family val="2"/>
      </rPr>
      <t>#17 Climate</t>
    </r>
    <r>
      <rPr>
        <sz val="11"/>
        <color rgb="FF000000"/>
        <rFont val="Arial"/>
        <family val="2"/>
      </rPr>
      <t xml:space="preserve">    </t>
    </r>
    <r>
      <rPr>
        <b/>
        <sz val="14"/>
        <color rgb="FFFFDA00"/>
        <rFont val="Arial"/>
        <family val="2"/>
      </rPr>
      <t>CORE for Regional Indicator Cities</t>
    </r>
  </si>
  <si>
    <t>Enter any justification or explanation for variation of metrics:   Earley Lake was on the impaired waters list because of nutrients.  The lake was taken off the impaired waters list in 2012.  To reduce the nutrient levels, the city installed 2 stormwater ponds and required stormwater management on redevelopment sites near the lake.  Curly leaf was also harvested from the lake.</t>
  </si>
  <si>
    <t>Water bodies taken off the Impaired waters list</t>
  </si>
  <si>
    <t>Ash, Maple,Spruce</t>
  </si>
  <si>
    <t>Enter any justification or explanation for variation of metrics:  Tree sale trees - 220; Replanting project on public land - 70; Volunteer planting - 15.  Total 305</t>
  </si>
  <si>
    <t>Enter any justification or explanation for variation of metrics:  Burnsville is currently under contract negotiations for Solar Gardens that are proposed to be built this summer. Staff recommends that City Council award twelve contracts for solar energy production with community garden developers SolarStone Partners LLC and Oak Leaf Energy Partners for approximately 47 percent of the energy 
provided to City of Burnsville facilities by Xcel Energy.  The city hopes that the CSG starts up in 2017.</t>
  </si>
  <si>
    <t>yes</t>
  </si>
  <si>
    <t>Enter any justification or explanation for variation of metrics: Converted over 400 city building/property lights to LED.  Reroofed the Fire Station with R-34 Insulation.</t>
  </si>
  <si>
    <t>City Op percent reduction of GHG emissions since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</si>
</sst>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rgb="FF000000"/>
      <name val="Calibri"/>
    </font>
    <font>
      <sz val="11"/>
      <color rgb="FF000000"/>
      <name val="Arial"/>
      <family val="2"/>
    </font>
    <font>
      <b/>
      <sz val="16"/>
      <color rgb="FFFFFFFF"/>
      <name val="Arial"/>
      <family val="2"/>
    </font>
    <font>
      <b/>
      <sz val="22"/>
      <color rgb="FFFFFFFF"/>
      <name val="Arial"/>
      <family val="2"/>
    </font>
    <font>
      <sz val="11"/>
      <name val="Calibri"/>
      <family val="2"/>
    </font>
    <font>
      <b/>
      <sz val="12"/>
      <color rgb="FFFFFFFF"/>
      <name val="Arial"/>
      <family val="2"/>
    </font>
    <font>
      <b/>
      <sz val="14"/>
      <color rgb="FFFFFFFF"/>
      <name val="Arial"/>
      <family val="2"/>
    </font>
    <font>
      <b/>
      <sz val="12"/>
      <color rgb="FFFFFFFF"/>
      <name val="Calibri"/>
      <family val="2"/>
    </font>
    <font>
      <b/>
      <sz val="12"/>
      <color rgb="FF000000"/>
      <name val="Arial"/>
      <family val="2"/>
    </font>
    <font>
      <b/>
      <sz val="11"/>
      <color rgb="FF000000"/>
      <name val="Arial"/>
      <family val="2"/>
    </font>
    <font>
      <sz val="12"/>
      <color rgb="FF000000"/>
      <name val="Arial"/>
      <family val="2"/>
    </font>
    <font>
      <b/>
      <sz val="14"/>
      <color rgb="FF000000"/>
      <name val="Arial"/>
      <family val="2"/>
    </font>
    <font>
      <sz val="14"/>
      <color rgb="FF000000"/>
      <name val="Arial"/>
      <family val="2"/>
    </font>
    <font>
      <sz val="14"/>
      <color rgb="FFFFFFFF"/>
      <name val="Arial"/>
      <family val="2"/>
    </font>
    <font>
      <b/>
      <sz val="14"/>
      <color rgb="FFFFC000"/>
      <name val="Arial"/>
      <family val="2"/>
    </font>
    <font>
      <b/>
      <sz val="11"/>
      <color rgb="FF6AA84F"/>
      <name val="Calibri"/>
      <family val="2"/>
    </font>
    <font>
      <b/>
      <sz val="11"/>
      <name val="Calibri"/>
      <family val="2"/>
    </font>
    <font>
      <sz val="11"/>
      <color rgb="FFFFFFFF"/>
      <name val="Calibri"/>
      <family val="2"/>
    </font>
    <font>
      <sz val="12"/>
      <color rgb="FFFFFFFF"/>
      <name val="Calibri"/>
      <family val="2"/>
    </font>
    <font>
      <sz val="11"/>
      <color rgb="FF000000"/>
      <name val="Calibri"/>
      <family val="2"/>
    </font>
    <font>
      <b/>
      <sz val="14"/>
      <color rgb="FFFFDA00"/>
      <name val="Arial"/>
      <family val="2"/>
    </font>
  </fonts>
  <fills count="10">
    <fill>
      <patternFill patternType="none"/>
    </fill>
    <fill>
      <patternFill patternType="gray125"/>
    </fill>
    <fill>
      <patternFill patternType="solid">
        <fgColor rgb="FF005397"/>
        <bgColor rgb="FF005397"/>
      </patternFill>
    </fill>
    <fill>
      <patternFill patternType="solid">
        <fgColor rgb="FFFFFFFF"/>
        <bgColor rgb="FFFFFFFF"/>
      </patternFill>
    </fill>
    <fill>
      <patternFill patternType="solid">
        <fgColor rgb="FFD8D8D8"/>
        <bgColor rgb="FFD8D8D8"/>
      </patternFill>
    </fill>
    <fill>
      <patternFill patternType="solid">
        <fgColor rgb="FF7F7F7F"/>
        <bgColor rgb="FF7F7F7F"/>
      </patternFill>
    </fill>
    <fill>
      <patternFill patternType="solid">
        <fgColor rgb="FFD8E3BE"/>
        <bgColor rgb="FFD8E3BE"/>
      </patternFill>
    </fill>
    <fill>
      <patternFill patternType="solid">
        <fgColor rgb="FFFFC000"/>
        <bgColor rgb="FFFFC000"/>
      </patternFill>
    </fill>
    <fill>
      <patternFill patternType="solid">
        <fgColor rgb="FFFFE79B"/>
        <bgColor rgb="FFFFE79B"/>
      </patternFill>
    </fill>
    <fill>
      <patternFill patternType="solid">
        <fgColor theme="7" tint="0.59999389629810485"/>
        <bgColor rgb="FFFFC000"/>
      </patternFill>
    </fill>
  </fills>
  <borders count="30">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70C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2">
    <xf numFmtId="0" fontId="0" fillId="0" borderId="0" xfId="0" applyFont="1" applyAlignment="1"/>
    <xf numFmtId="0" fontId="1" fillId="0" borderId="0" xfId="0" applyFont="1"/>
    <xf numFmtId="0" fontId="1" fillId="0" borderId="0" xfId="0" applyFont="1" applyAlignment="1">
      <alignment horizontal="center"/>
    </xf>
    <xf numFmtId="0" fontId="1" fillId="3" borderId="0" xfId="0" applyFont="1" applyFill="1" applyBorder="1"/>
    <xf numFmtId="0" fontId="5" fillId="0" borderId="0" xfId="0" applyFont="1" applyAlignment="1">
      <alignmen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8" fillId="4"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0" borderId="12" xfId="0" applyFont="1" applyBorder="1" applyAlignment="1">
      <alignment horizontal="left" vertical="center"/>
    </xf>
    <xf numFmtId="3" fontId="1" fillId="7" borderId="5" xfId="0" applyNumberFormat="1" applyFont="1" applyFill="1" applyBorder="1" applyAlignment="1">
      <alignment horizontal="center" vertical="center"/>
    </xf>
    <xf numFmtId="0" fontId="1" fillId="8" borderId="2" xfId="0" applyFont="1" applyFill="1" applyBorder="1" applyAlignment="1">
      <alignment horizontal="center" vertical="center"/>
    </xf>
    <xf numFmtId="0" fontId="10" fillId="7" borderId="5" xfId="0" applyFont="1" applyFill="1" applyBorder="1" applyAlignment="1">
      <alignment horizontal="center" vertical="center"/>
    </xf>
    <xf numFmtId="0" fontId="9" fillId="6" borderId="12" xfId="0" applyFont="1" applyFill="1" applyBorder="1" applyAlignment="1">
      <alignment horizontal="left" vertical="center"/>
    </xf>
    <xf numFmtId="0" fontId="10" fillId="8" borderId="2" xfId="0" applyFont="1" applyFill="1" applyBorder="1" applyAlignment="1">
      <alignment horizontal="center" vertical="center"/>
    </xf>
    <xf numFmtId="0" fontId="8" fillId="7" borderId="5" xfId="0" applyFont="1" applyFill="1" applyBorder="1" applyAlignment="1">
      <alignment horizontal="center" vertical="center"/>
    </xf>
    <xf numFmtId="0" fontId="9" fillId="8" borderId="2" xfId="0" applyFont="1" applyFill="1" applyBorder="1" applyAlignment="1">
      <alignment horizontal="center" vertical="center"/>
    </xf>
    <xf numFmtId="0" fontId="1" fillId="0" borderId="5" xfId="0" applyFont="1" applyBorder="1" applyAlignment="1">
      <alignment horizontal="center" vertical="center"/>
    </xf>
    <xf numFmtId="0" fontId="9" fillId="0" borderId="5" xfId="0" applyFont="1" applyBorder="1" applyAlignment="1">
      <alignment horizontal="center" vertical="center"/>
    </xf>
    <xf numFmtId="0" fontId="8"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8" borderId="5" xfId="0" applyFont="1" applyFill="1" applyBorder="1" applyAlignment="1">
      <alignment horizontal="center" vertical="center"/>
    </xf>
    <xf numFmtId="0" fontId="1" fillId="0" borderId="6" xfId="0" applyFont="1" applyBorder="1" applyAlignment="1">
      <alignment horizontal="center" vertical="center"/>
    </xf>
    <xf numFmtId="0" fontId="1" fillId="8" borderId="2" xfId="0" applyFont="1" applyFill="1" applyBorder="1" applyAlignment="1">
      <alignment horizontal="center"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164" fontId="1" fillId="7" borderId="5" xfId="0" applyNumberFormat="1" applyFont="1" applyFill="1" applyBorder="1" applyAlignment="1">
      <alignment horizontal="center" vertical="center"/>
    </xf>
    <xf numFmtId="0" fontId="1" fillId="8" borderId="11" xfId="0" applyFont="1" applyFill="1" applyBorder="1" applyAlignment="1">
      <alignment horizontal="center" vertical="center"/>
    </xf>
    <xf numFmtId="0" fontId="1" fillId="6" borderId="4" xfId="0" applyFont="1" applyFill="1" applyBorder="1" applyAlignment="1">
      <alignment horizontal="left" vertical="center"/>
    </xf>
    <xf numFmtId="0" fontId="1" fillId="7" borderId="5" xfId="0" applyFont="1" applyFill="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9" fillId="6" borderId="4" xfId="0" applyFont="1" applyFill="1" applyBorder="1" applyAlignment="1">
      <alignment horizontal="left" vertical="center"/>
    </xf>
    <xf numFmtId="0" fontId="1" fillId="8" borderId="3" xfId="0"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 fillId="8" borderId="3" xfId="0" applyFont="1" applyFill="1" applyBorder="1" applyAlignment="1">
      <alignment horizontal="center" vertical="center"/>
    </xf>
    <xf numFmtId="0" fontId="8" fillId="4" borderId="8" xfId="0" applyFont="1" applyFill="1" applyBorder="1" applyAlignment="1">
      <alignment horizontal="center" vertical="center"/>
    </xf>
    <xf numFmtId="0" fontId="1" fillId="0" borderId="4" xfId="0" applyFont="1" applyBorder="1" applyAlignment="1">
      <alignment horizontal="left"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9" fillId="6" borderId="5" xfId="0" applyFont="1" applyFill="1" applyBorder="1" applyAlignment="1">
      <alignment horizontal="left" vertical="center"/>
    </xf>
    <xf numFmtId="0" fontId="1" fillId="7" borderId="2" xfId="0" applyFont="1" applyFill="1" applyBorder="1" applyAlignment="1">
      <alignment horizontal="center" vertical="center"/>
    </xf>
    <xf numFmtId="0" fontId="1" fillId="8" borderId="5"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4" borderId="2" xfId="0" applyFont="1" applyFill="1" applyBorder="1" applyAlignment="1">
      <alignment vertical="center"/>
    </xf>
    <xf numFmtId="0" fontId="1" fillId="7" borderId="5" xfId="0" applyFont="1" applyFill="1" applyBorder="1" applyAlignment="1">
      <alignment vertical="center" wrapText="1"/>
    </xf>
    <xf numFmtId="0" fontId="1" fillId="0" borderId="5" xfId="0" applyFont="1" applyBorder="1" applyAlignment="1">
      <alignment horizontal="left" vertical="center" wrapText="1"/>
    </xf>
    <xf numFmtId="0" fontId="1" fillId="4" borderId="14" xfId="0" applyFont="1" applyFill="1" applyBorder="1"/>
    <xf numFmtId="0" fontId="1" fillId="4" borderId="5" xfId="0" applyFont="1" applyFill="1" applyBorder="1" applyAlignment="1">
      <alignment horizontal="center" vertical="center"/>
    </xf>
    <xf numFmtId="0" fontId="1" fillId="4" borderId="14" xfId="0" applyFont="1" applyFill="1" applyBorder="1"/>
    <xf numFmtId="0" fontId="1" fillId="3" borderId="5" xfId="0" applyFont="1" applyFill="1" applyBorder="1" applyAlignment="1">
      <alignment horizontal="left" vertical="center"/>
    </xf>
    <xf numFmtId="0" fontId="1" fillId="7" borderId="2" xfId="0" applyFont="1" applyFill="1" applyBorder="1" applyAlignment="1">
      <alignment vertical="center" wrapText="1"/>
    </xf>
    <xf numFmtId="0" fontId="1" fillId="0" borderId="3" xfId="0" applyFont="1" applyBorder="1" applyAlignment="1">
      <alignment horizontal="left" vertical="center" wrapText="1"/>
    </xf>
    <xf numFmtId="0" fontId="9" fillId="8" borderId="5" xfId="0" applyFont="1" applyFill="1" applyBorder="1" applyAlignment="1">
      <alignment horizontal="center" vertical="center"/>
    </xf>
    <xf numFmtId="0" fontId="9" fillId="7" borderId="5" xfId="0" applyFont="1" applyFill="1" applyBorder="1" applyAlignment="1">
      <alignment horizontal="center" vertical="center"/>
    </xf>
    <xf numFmtId="165" fontId="8" fillId="4" borderId="5" xfId="0" applyNumberFormat="1" applyFont="1" applyFill="1" applyBorder="1" applyAlignment="1">
      <alignment horizontal="center" vertical="center"/>
    </xf>
    <xf numFmtId="0" fontId="9" fillId="7" borderId="5"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 fillId="4" borderId="14" xfId="0" applyFont="1" applyFill="1" applyBorder="1" applyAlignment="1">
      <alignment horizontal="center"/>
    </xf>
    <xf numFmtId="0" fontId="1" fillId="6" borderId="5" xfId="0" applyFont="1" applyFill="1" applyBorder="1" applyAlignment="1">
      <alignment horizontal="left" vertical="center"/>
    </xf>
    <xf numFmtId="0" fontId="1" fillId="8" borderId="5" xfId="0" applyFont="1" applyFill="1" applyBorder="1" applyAlignment="1">
      <alignment horizontal="center" vertical="center"/>
    </xf>
    <xf numFmtId="0" fontId="9" fillId="7" borderId="2" xfId="0" applyFont="1" applyFill="1" applyBorder="1" applyAlignment="1">
      <alignment vertical="center" wrapText="1"/>
    </xf>
    <xf numFmtId="0" fontId="9" fillId="8" borderId="5" xfId="0" applyFont="1" applyFill="1" applyBorder="1" applyAlignment="1">
      <alignment horizontal="center" vertical="center" wrapText="1"/>
    </xf>
    <xf numFmtId="0" fontId="1" fillId="8" borderId="4" xfId="0" applyFont="1" applyFill="1" applyBorder="1" applyAlignment="1">
      <alignment horizontal="center" vertical="center"/>
    </xf>
    <xf numFmtId="0" fontId="1" fillId="4" borderId="14" xfId="0" applyFont="1" applyFill="1" applyBorder="1" applyAlignment="1">
      <alignment horizontal="center"/>
    </xf>
    <xf numFmtId="0" fontId="9" fillId="7" borderId="2" xfId="0" applyFont="1" applyFill="1" applyBorder="1" applyAlignment="1">
      <alignment horizontal="center" vertical="center"/>
    </xf>
    <xf numFmtId="2" fontId="8" fillId="4" borderId="5" xfId="0" applyNumberFormat="1" applyFont="1" applyFill="1" applyBorder="1" applyAlignment="1">
      <alignment horizontal="center" vertical="center"/>
    </xf>
    <xf numFmtId="0" fontId="1" fillId="0" borderId="0" xfId="0" applyFont="1" applyAlignment="1">
      <alignment horizontal="center" vertical="center"/>
    </xf>
    <xf numFmtId="0" fontId="8" fillId="4" borderId="14" xfId="0" applyFont="1" applyFill="1" applyBorder="1" applyAlignment="1">
      <alignment horizontal="center" vertical="center"/>
    </xf>
    <xf numFmtId="0" fontId="10" fillId="0" borderId="15" xfId="0" applyFont="1" applyBorder="1" applyAlignment="1">
      <alignment horizontal="left" vertical="center"/>
    </xf>
    <xf numFmtId="0" fontId="10" fillId="7" borderId="14" xfId="0" applyFont="1" applyFill="1" applyBorder="1" applyAlignment="1">
      <alignment horizontal="center" vertical="center"/>
    </xf>
    <xf numFmtId="0" fontId="10" fillId="8" borderId="1" xfId="0" applyFont="1" applyFill="1" applyBorder="1" applyAlignment="1">
      <alignment horizontal="center" vertical="center"/>
    </xf>
    <xf numFmtId="0" fontId="10" fillId="0" borderId="12" xfId="0" applyFont="1" applyBorder="1" applyAlignment="1">
      <alignment horizontal="left" vertical="center"/>
    </xf>
    <xf numFmtId="3" fontId="10" fillId="7" borderId="6" xfId="0" applyNumberFormat="1" applyFont="1" applyFill="1" applyBorder="1" applyAlignment="1">
      <alignment horizontal="center" vertical="center"/>
    </xf>
    <xf numFmtId="0" fontId="10" fillId="8"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0" xfId="0" applyFont="1" applyFill="1" applyBorder="1" applyAlignment="1">
      <alignment horizontal="center" vertical="center"/>
    </xf>
    <xf numFmtId="0" fontId="1" fillId="4" borderId="3" xfId="0" applyFont="1" applyFill="1" applyBorder="1" applyAlignment="1">
      <alignment horizontal="left" vertical="center" wrapText="1"/>
    </xf>
    <xf numFmtId="0" fontId="1" fillId="7" borderId="5" xfId="0" applyFont="1" applyFill="1" applyBorder="1" applyAlignment="1">
      <alignment vertical="center"/>
    </xf>
    <xf numFmtId="0" fontId="1" fillId="4" borderId="6" xfId="0" applyFont="1" applyFill="1" applyBorder="1" applyAlignment="1">
      <alignment horizontal="center" vertical="center"/>
    </xf>
    <xf numFmtId="0" fontId="1" fillId="6" borderId="12" xfId="0" applyFont="1" applyFill="1" applyBorder="1" applyAlignment="1">
      <alignment horizontal="left"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2" borderId="5" xfId="0" applyFont="1" applyFill="1" applyBorder="1" applyAlignment="1">
      <alignment horizontal="center" vertical="center" wrapText="1"/>
    </xf>
    <xf numFmtId="0" fontId="6" fillId="2" borderId="3" xfId="0" applyFont="1" applyFill="1" applyBorder="1" applyAlignment="1">
      <alignment vertical="center" wrapText="1"/>
    </xf>
    <xf numFmtId="0" fontId="14" fillId="2" borderId="4" xfId="0" applyFont="1" applyFill="1" applyBorder="1" applyAlignment="1">
      <alignment horizontal="left" vertical="center" wrapText="1"/>
    </xf>
    <xf numFmtId="0" fontId="10" fillId="6" borderId="12" xfId="0" applyFont="1" applyFill="1" applyBorder="1" applyAlignment="1">
      <alignment horizontal="left" vertical="center"/>
    </xf>
    <xf numFmtId="0" fontId="10" fillId="0" borderId="4" xfId="0" applyFont="1" applyBorder="1" applyAlignment="1">
      <alignment horizontal="left" vertical="center"/>
    </xf>
    <xf numFmtId="0" fontId="10" fillId="8" borderId="4" xfId="0" applyFont="1" applyFill="1" applyBorder="1" applyAlignment="1">
      <alignment horizontal="center" vertical="center"/>
    </xf>
    <xf numFmtId="0" fontId="10" fillId="3" borderId="5" xfId="0" applyFont="1" applyFill="1" applyBorder="1" applyAlignment="1">
      <alignment horizontal="left" vertical="center" wrapText="1"/>
    </xf>
    <xf numFmtId="0" fontId="10" fillId="7" borderId="2" xfId="0" applyFont="1" applyFill="1" applyBorder="1" applyAlignment="1">
      <alignment vertical="center"/>
    </xf>
    <xf numFmtId="0" fontId="10" fillId="8" borderId="5" xfId="0" applyFont="1" applyFill="1" applyBorder="1" applyAlignment="1">
      <alignment horizontal="center" vertical="center" wrapText="1"/>
    </xf>
    <xf numFmtId="0" fontId="10" fillId="6" borderId="4" xfId="0" applyFont="1" applyFill="1" applyBorder="1" applyAlignment="1">
      <alignment horizontal="left" vertical="center"/>
    </xf>
    <xf numFmtId="0" fontId="10" fillId="3" borderId="5" xfId="0" applyFont="1" applyFill="1" applyBorder="1" applyAlignment="1">
      <alignment horizontal="left"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0" fillId="0" borderId="5" xfId="0" applyFont="1" applyBorder="1" applyAlignment="1">
      <alignment horizontal="left" vertical="center"/>
    </xf>
    <xf numFmtId="0" fontId="8" fillId="4" borderId="5" xfId="0" applyFont="1" applyFill="1" applyBorder="1" applyAlignment="1">
      <alignment horizontal="center" vertical="center"/>
    </xf>
    <xf numFmtId="3" fontId="10" fillId="7" borderId="5" xfId="0" applyNumberFormat="1" applyFont="1" applyFill="1" applyBorder="1" applyAlignment="1">
      <alignment horizontal="center" vertical="center"/>
    </xf>
    <xf numFmtId="0" fontId="10" fillId="6" borderId="5" xfId="0" applyFont="1" applyFill="1" applyBorder="1" applyAlignment="1">
      <alignment horizontal="left" vertical="center"/>
    </xf>
    <xf numFmtId="3" fontId="10" fillId="7" borderId="2" xfId="0" applyNumberFormat="1" applyFont="1" applyFill="1" applyBorder="1" applyAlignment="1">
      <alignment horizontal="center" vertical="center"/>
    </xf>
    <xf numFmtId="165" fontId="8" fillId="4" borderId="5" xfId="0" applyNumberFormat="1" applyFont="1" applyFill="1" applyBorder="1" applyAlignment="1">
      <alignment horizontal="center" vertical="center"/>
    </xf>
    <xf numFmtId="0" fontId="10" fillId="8" borderId="3" xfId="0" applyFont="1" applyFill="1" applyBorder="1" applyAlignment="1">
      <alignment horizontal="center" vertical="center"/>
    </xf>
    <xf numFmtId="0" fontId="10" fillId="0" borderId="4" xfId="0" applyFont="1" applyBorder="1" applyAlignment="1">
      <alignment horizontal="lef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9" fillId="6" borderId="3" xfId="0" applyFont="1" applyFill="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8" borderId="18" xfId="0" applyFont="1" applyFill="1" applyBorder="1" applyAlignment="1">
      <alignment horizontal="center" vertical="center"/>
    </xf>
    <xf numFmtId="0" fontId="1" fillId="8" borderId="19" xfId="0" applyFont="1" applyFill="1" applyBorder="1" applyAlignment="1">
      <alignment horizontal="center" vertical="center"/>
    </xf>
    <xf numFmtId="0" fontId="10" fillId="7" borderId="17" xfId="0" applyFont="1" applyFill="1" applyBorder="1" applyAlignment="1">
      <alignment horizontal="center" vertical="center"/>
    </xf>
    <xf numFmtId="0" fontId="1" fillId="0" borderId="0" xfId="0" applyFont="1" applyBorder="1"/>
    <xf numFmtId="0" fontId="0" fillId="0" borderId="0" xfId="0" applyFont="1" applyBorder="1" applyAlignment="1"/>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0" fillId="7"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8" fillId="7" borderId="17" xfId="0" applyFont="1" applyFill="1" applyBorder="1" applyAlignment="1">
      <alignment horizontal="center" vertical="center"/>
    </xf>
    <xf numFmtId="3" fontId="10" fillId="8" borderId="4" xfId="0" applyNumberFormat="1" applyFont="1" applyFill="1" applyBorder="1" applyAlignment="1">
      <alignment horizontal="center" vertical="center"/>
    </xf>
    <xf numFmtId="10" fontId="1" fillId="8" borderId="18" xfId="0" applyNumberFormat="1" applyFont="1" applyFill="1" applyBorder="1" applyAlignment="1">
      <alignment horizontal="center" vertical="center"/>
    </xf>
    <xf numFmtId="0" fontId="2" fillId="2" borderId="21" xfId="0" applyFont="1" applyFill="1" applyBorder="1" applyAlignment="1">
      <alignment horizontal="center" vertical="center"/>
    </xf>
    <xf numFmtId="0" fontId="4" fillId="0" borderId="22" xfId="0" applyFont="1" applyBorder="1"/>
    <xf numFmtId="0" fontId="4" fillId="0" borderId="23" xfId="0" applyFont="1" applyBorder="1"/>
    <xf numFmtId="0" fontId="6" fillId="2" borderId="24" xfId="0" applyFont="1" applyFill="1" applyBorder="1" applyAlignment="1">
      <alignment horizontal="center" vertical="center"/>
    </xf>
    <xf numFmtId="0" fontId="4" fillId="0" borderId="25" xfId="0" applyFont="1" applyBorder="1"/>
    <xf numFmtId="0" fontId="4" fillId="0" borderId="26" xfId="0" applyFont="1" applyBorder="1"/>
    <xf numFmtId="0" fontId="1" fillId="3" borderId="10" xfId="0" applyFont="1" applyFill="1" applyBorder="1" applyAlignment="1">
      <alignment horizontal="center" vertical="center" wrapText="1"/>
    </xf>
    <xf numFmtId="0" fontId="4" fillId="0" borderId="11" xfId="0" applyFont="1" applyBorder="1"/>
    <xf numFmtId="0" fontId="4" fillId="0" borderId="12" xfId="0" applyFont="1" applyBorder="1"/>
    <xf numFmtId="0" fontId="6"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7" fillId="0" borderId="0" xfId="0" applyFont="1" applyAlignment="1">
      <alignment horizontal="left" vertical="center" wrapText="1"/>
    </xf>
    <xf numFmtId="0" fontId="0" fillId="0" borderId="0" xfId="0" applyFont="1" applyAlignment="1"/>
    <xf numFmtId="0" fontId="1" fillId="0" borderId="17" xfId="0" applyFont="1" applyBorder="1" applyAlignment="1">
      <alignment horizontal="left" vertical="top" wrapText="1"/>
    </xf>
    <xf numFmtId="0" fontId="4" fillId="0" borderId="17" xfId="0" applyFont="1" applyBorder="1"/>
    <xf numFmtId="0" fontId="4" fillId="0" borderId="20" xfId="0" applyFont="1" applyBorder="1"/>
    <xf numFmtId="0" fontId="6" fillId="5" borderId="1" xfId="0" applyFont="1" applyFill="1" applyBorder="1" applyAlignment="1">
      <alignment horizontal="left" vertical="center" wrapText="1"/>
    </xf>
    <xf numFmtId="0" fontId="4" fillId="0" borderId="0" xfId="0" applyFont="1" applyBorder="1"/>
    <xf numFmtId="0" fontId="6" fillId="5" borderId="7" xfId="0" applyFont="1" applyFill="1" applyBorder="1" applyAlignment="1">
      <alignment horizontal="left" vertical="center" wrapText="1"/>
    </xf>
    <xf numFmtId="0" fontId="4" fillId="0" borderId="9" xfId="0" applyFont="1" applyBorder="1"/>
    <xf numFmtId="0" fontId="3" fillId="2" borderId="1"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xf>
    <xf numFmtId="0" fontId="9" fillId="6" borderId="10" xfId="0" applyFont="1" applyFill="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4" fillId="0" borderId="13" xfId="0" applyFont="1" applyBorder="1"/>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0" fontId="1" fillId="0" borderId="10" xfId="0" applyFont="1" applyBorder="1" applyAlignment="1">
      <alignment horizontal="left" vertical="center" wrapText="1"/>
    </xf>
    <xf numFmtId="0" fontId="3" fillId="2" borderId="27" xfId="0" applyFont="1" applyFill="1" applyBorder="1" applyAlignment="1">
      <alignment horizontal="left" vertical="center" wrapText="1"/>
    </xf>
    <xf numFmtId="0" fontId="4" fillId="0" borderId="28" xfId="0" applyFont="1" applyBorder="1"/>
    <xf numFmtId="0" fontId="4" fillId="0" borderId="29" xfId="0" applyFont="1" applyBorder="1"/>
    <xf numFmtId="0" fontId="1" fillId="0" borderId="17" xfId="0" applyFont="1" applyBorder="1" applyAlignment="1">
      <alignment wrapText="1"/>
    </xf>
    <xf numFmtId="0" fontId="0" fillId="0" borderId="17" xfId="0" applyFont="1" applyBorder="1" applyAlignment="1"/>
    <xf numFmtId="0" fontId="6" fillId="2" borderId="10" xfId="0" applyFont="1" applyFill="1" applyBorder="1" applyAlignment="1">
      <alignment horizontal="left" vertical="center" wrapText="1"/>
    </xf>
    <xf numFmtId="0" fontId="16" fillId="0" borderId="3" xfId="0" applyFont="1" applyBorder="1"/>
    <xf numFmtId="0" fontId="16" fillId="0" borderId="4" xfId="0" applyFont="1" applyBorder="1"/>
    <xf numFmtId="0" fontId="1" fillId="6" borderId="2"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 fillId="0" borderId="10" xfId="0" applyFont="1" applyBorder="1" applyAlignment="1">
      <alignment horizontal="left" vertical="center"/>
    </xf>
    <xf numFmtId="0" fontId="6" fillId="5" borderId="2" xfId="0" applyFont="1" applyFill="1" applyBorder="1" applyAlignment="1">
      <alignment horizontal="left" vertical="center" wrapText="1"/>
    </xf>
    <xf numFmtId="0" fontId="1" fillId="6" borderId="2" xfId="0" applyFont="1" applyFill="1" applyBorder="1" applyAlignment="1">
      <alignment horizontal="left" vertical="center"/>
    </xf>
    <xf numFmtId="0" fontId="1" fillId="0" borderId="1" xfId="0" applyFont="1" applyBorder="1" applyAlignment="1">
      <alignment horizontal="left" vertical="center"/>
    </xf>
    <xf numFmtId="0" fontId="4" fillId="0" borderId="15" xfId="0" applyFont="1" applyBorder="1"/>
    <xf numFmtId="0" fontId="6"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 fillId="6" borderId="10" xfId="0" applyFont="1" applyFill="1" applyBorder="1" applyAlignment="1">
      <alignment horizontal="left" vertical="center" wrapText="1"/>
    </xf>
    <xf numFmtId="3" fontId="1" fillId="9" borderId="5" xfId="0" applyNumberFormat="1" applyFont="1" applyFill="1" applyBorder="1" applyAlignment="1">
      <alignment horizontal="center" vertical="center"/>
    </xf>
  </cellXfs>
  <cellStyles count="1">
    <cellStyle name="Normal" xfId="0" builtinId="0"/>
  </cellStyles>
  <dxfs count="166">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3333"/>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border>
        <left style="thin">
          <color auto="1"/>
        </left>
        <right style="thin">
          <color auto="1"/>
        </right>
        <top style="thin">
          <color auto="1"/>
        </top>
        <bottom style="thin">
          <color auto="1"/>
        </bottom>
        <vertical/>
        <horizontal/>
      </border>
    </dxf>
    <dxf>
      <font>
        <color rgb="FF00B050"/>
      </font>
      <border>
        <left style="thin">
          <color auto="1"/>
        </left>
        <right style="thin">
          <color auto="1"/>
        </right>
        <top style="thin">
          <color auto="1"/>
        </top>
        <bottom style="thin">
          <color auto="1"/>
        </bottom>
        <vertical/>
        <horizontal/>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6"/>
  <sheetViews>
    <sheetView showGridLines="0" tabSelected="1" topLeftCell="A5" zoomScale="70" zoomScaleNormal="70" workbookViewId="0">
      <selection activeCell="P11" sqref="P11"/>
    </sheetView>
  </sheetViews>
  <sheetFormatPr defaultColWidth="15.109375" defaultRowHeight="15" customHeight="1" x14ac:dyDescent="0.3"/>
  <cols>
    <col min="1" max="1" width="1.44140625" customWidth="1"/>
    <col min="2" max="5" width="7.44140625" customWidth="1"/>
    <col min="6" max="6" width="37.109375" customWidth="1"/>
    <col min="7" max="7" width="15.88671875" customWidth="1"/>
    <col min="8" max="9" width="11.6640625" customWidth="1"/>
    <col min="10" max="10" width="14.109375" customWidth="1"/>
    <col min="11" max="26" width="7.441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5" customHeight="1" x14ac:dyDescent="0.3">
      <c r="A2" s="1"/>
      <c r="B2" s="122" t="s">
        <v>1</v>
      </c>
      <c r="C2" s="123"/>
      <c r="D2" s="123"/>
      <c r="E2" s="123"/>
      <c r="F2" s="123"/>
      <c r="G2" s="123"/>
      <c r="H2" s="123"/>
      <c r="I2" s="123"/>
      <c r="J2" s="124"/>
      <c r="K2" s="3"/>
      <c r="L2" s="3"/>
      <c r="M2" s="1"/>
      <c r="N2" s="1"/>
      <c r="O2" s="1"/>
      <c r="P2" s="1"/>
      <c r="Q2" s="1"/>
      <c r="R2" s="1"/>
      <c r="S2" s="4"/>
      <c r="T2" s="4"/>
      <c r="U2" s="1"/>
      <c r="V2" s="1"/>
      <c r="W2" s="1"/>
      <c r="X2" s="1"/>
      <c r="Y2" s="1"/>
      <c r="Z2" s="1"/>
    </row>
    <row r="3" spans="1:26" ht="22.5" customHeight="1" x14ac:dyDescent="0.3">
      <c r="A3" s="1"/>
      <c r="B3" s="125" t="s">
        <v>3</v>
      </c>
      <c r="C3" s="126"/>
      <c r="D3" s="126"/>
      <c r="E3" s="126"/>
      <c r="F3" s="126"/>
      <c r="G3" s="126"/>
      <c r="H3" s="126"/>
      <c r="I3" s="126"/>
      <c r="J3" s="127"/>
      <c r="K3" s="3"/>
      <c r="L3" s="3"/>
      <c r="M3" s="1"/>
      <c r="N3" s="1"/>
      <c r="O3" s="1"/>
      <c r="P3" s="134"/>
      <c r="Q3" s="135"/>
      <c r="R3" s="135"/>
      <c r="S3" s="135"/>
      <c r="T3" s="135"/>
      <c r="U3" s="1"/>
      <c r="V3" s="1"/>
      <c r="W3" s="1"/>
      <c r="X3" s="1"/>
      <c r="Y3" s="1"/>
      <c r="Z3" s="1"/>
    </row>
    <row r="4" spans="1:26" ht="100.5" customHeight="1" x14ac:dyDescent="0.3">
      <c r="A4" s="1"/>
      <c r="B4" s="128" t="s">
        <v>7</v>
      </c>
      <c r="C4" s="129"/>
      <c r="D4" s="129"/>
      <c r="E4" s="129"/>
      <c r="F4" s="129"/>
      <c r="G4" s="129"/>
      <c r="H4" s="129"/>
      <c r="I4" s="129"/>
      <c r="J4" s="130"/>
      <c r="K4" s="3"/>
      <c r="L4" s="3"/>
      <c r="M4" s="1"/>
      <c r="N4" s="1"/>
      <c r="O4" s="1"/>
      <c r="P4" s="1"/>
      <c r="Q4" s="1"/>
      <c r="R4" s="1"/>
      <c r="S4" s="1"/>
      <c r="T4" s="1"/>
      <c r="U4" s="1"/>
      <c r="V4" s="1"/>
      <c r="W4" s="1"/>
      <c r="X4" s="1"/>
      <c r="Y4" s="1"/>
      <c r="Z4" s="1"/>
    </row>
    <row r="5" spans="1:26" ht="33" customHeight="1" x14ac:dyDescent="0.3">
      <c r="A5" s="1"/>
      <c r="B5" s="143" t="s">
        <v>11</v>
      </c>
      <c r="C5" s="140"/>
      <c r="D5" s="140"/>
      <c r="E5" s="140"/>
      <c r="F5" s="140"/>
      <c r="G5" s="140"/>
      <c r="H5" s="140"/>
      <c r="I5" s="140"/>
      <c r="J5" s="140"/>
      <c r="K5" s="3"/>
      <c r="L5" s="3"/>
      <c r="M5" s="1"/>
      <c r="N5" s="1"/>
      <c r="O5" s="1"/>
      <c r="P5" s="1"/>
      <c r="Q5" s="1"/>
      <c r="R5" s="1"/>
      <c r="S5" s="1"/>
      <c r="T5" s="1"/>
      <c r="U5" s="1"/>
      <c r="V5" s="1"/>
      <c r="W5" s="1"/>
      <c r="X5" s="1"/>
      <c r="Y5" s="1"/>
      <c r="Z5" s="1"/>
    </row>
    <row r="6" spans="1:26" ht="14.2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69.75" customHeight="1" x14ac:dyDescent="0.3">
      <c r="A7" s="1"/>
      <c r="B7" s="131" t="s">
        <v>16</v>
      </c>
      <c r="C7" s="132"/>
      <c r="D7" s="132"/>
      <c r="E7" s="132"/>
      <c r="F7" s="133"/>
      <c r="G7" s="5" t="s">
        <v>8</v>
      </c>
      <c r="H7" s="8" t="s">
        <v>10</v>
      </c>
      <c r="I7" s="6" t="s">
        <v>12</v>
      </c>
      <c r="J7" s="118" t="s">
        <v>14</v>
      </c>
      <c r="K7" s="1"/>
      <c r="L7" s="1"/>
      <c r="M7" s="1"/>
      <c r="N7" s="1"/>
      <c r="O7" s="1"/>
      <c r="P7" s="1"/>
      <c r="Q7" s="1"/>
      <c r="R7" s="1"/>
      <c r="S7" s="1"/>
      <c r="T7" s="1"/>
      <c r="U7" s="1"/>
      <c r="V7" s="1"/>
      <c r="W7" s="1"/>
      <c r="X7" s="1"/>
      <c r="Y7" s="1"/>
      <c r="Z7" s="1"/>
    </row>
    <row r="8" spans="1:26" ht="33.75" customHeight="1" x14ac:dyDescent="0.3">
      <c r="A8" s="1"/>
      <c r="B8" s="141" t="s">
        <v>18</v>
      </c>
      <c r="C8" s="142"/>
      <c r="D8" s="142"/>
      <c r="E8" s="142"/>
      <c r="F8" s="142"/>
      <c r="G8" s="142"/>
      <c r="H8" s="142"/>
      <c r="I8" s="142"/>
      <c r="J8" s="142"/>
      <c r="K8" s="1"/>
      <c r="L8" s="1"/>
      <c r="M8" s="1"/>
      <c r="N8" s="1"/>
      <c r="O8" s="1"/>
      <c r="P8" s="1"/>
      <c r="Q8" s="1"/>
      <c r="R8" s="1"/>
      <c r="S8" s="1"/>
      <c r="T8" s="1"/>
      <c r="U8" s="1"/>
      <c r="V8" s="1"/>
      <c r="W8" s="1"/>
      <c r="X8" s="1"/>
      <c r="Y8" s="1"/>
      <c r="Z8" s="1"/>
    </row>
    <row r="9" spans="1:26" ht="69.75" customHeight="1" x14ac:dyDescent="0.3">
      <c r="A9" s="1"/>
      <c r="B9" s="7">
        <v>1.1000000000000001</v>
      </c>
      <c r="C9" s="146" t="s">
        <v>19</v>
      </c>
      <c r="D9" s="129"/>
      <c r="E9" s="129"/>
      <c r="F9" s="130"/>
      <c r="G9" s="13" t="s">
        <v>23</v>
      </c>
      <c r="H9" s="15">
        <v>105.73</v>
      </c>
      <c r="I9" s="16">
        <v>103.68</v>
      </c>
      <c r="J9" s="18">
        <f>IF((I9)="","",I9-H9)</f>
        <v>-2.0499999999999972</v>
      </c>
      <c r="K9" s="1"/>
      <c r="L9" s="1"/>
      <c r="M9" s="1"/>
      <c r="N9" s="1"/>
      <c r="O9" s="1"/>
      <c r="P9" s="1"/>
      <c r="Q9" s="1"/>
      <c r="R9" s="1"/>
      <c r="S9" s="1"/>
      <c r="T9" s="1"/>
      <c r="U9" s="1"/>
      <c r="V9" s="1"/>
      <c r="W9" s="1"/>
      <c r="X9" s="1"/>
      <c r="Y9" s="1"/>
      <c r="Z9" s="1"/>
    </row>
    <row r="10" spans="1:26" ht="69.75" customHeight="1" x14ac:dyDescent="0.3">
      <c r="A10" s="1"/>
      <c r="B10" s="20">
        <v>1.2</v>
      </c>
      <c r="C10" s="145" t="s">
        <v>25</v>
      </c>
      <c r="D10" s="132"/>
      <c r="E10" s="132"/>
      <c r="F10" s="133"/>
      <c r="G10" s="9" t="s">
        <v>26</v>
      </c>
      <c r="H10" s="12">
        <v>1.92</v>
      </c>
      <c r="I10" s="23">
        <v>1.83</v>
      </c>
      <c r="J10" s="17">
        <f t="shared" ref="J10" si="0">IF((I10)="","",I10-H10)</f>
        <v>-8.9999999999999858E-2</v>
      </c>
      <c r="K10" s="1"/>
      <c r="L10" s="1"/>
      <c r="M10" s="1"/>
      <c r="N10" s="1"/>
      <c r="O10" s="1"/>
      <c r="P10" s="1"/>
      <c r="Q10" s="1"/>
      <c r="R10" s="1"/>
      <c r="S10" s="1"/>
      <c r="T10" s="1"/>
      <c r="U10" s="1"/>
      <c r="V10" s="1"/>
      <c r="W10" s="1"/>
      <c r="X10" s="1"/>
      <c r="Y10" s="1"/>
      <c r="Z10" s="1"/>
    </row>
    <row r="11" spans="1:26" ht="69.75" customHeight="1" x14ac:dyDescent="0.3">
      <c r="A11" s="1"/>
      <c r="B11" s="20">
        <v>1.3</v>
      </c>
      <c r="C11" s="145" t="s">
        <v>30</v>
      </c>
      <c r="D11" s="132"/>
      <c r="E11" s="132"/>
      <c r="F11" s="133"/>
      <c r="G11" s="38" t="s">
        <v>32</v>
      </c>
      <c r="H11" s="12">
        <v>1.19</v>
      </c>
      <c r="I11" s="23">
        <v>1.07</v>
      </c>
      <c r="J11" s="17">
        <f>IF((I11)="","",I11-H11)</f>
        <v>-0.11999999999999988</v>
      </c>
      <c r="K11" s="1"/>
      <c r="L11" s="1"/>
      <c r="M11" s="1"/>
      <c r="N11" s="1"/>
      <c r="O11" s="1"/>
      <c r="P11" s="1"/>
      <c r="Q11" s="1"/>
      <c r="R11" s="1"/>
      <c r="S11" s="1"/>
      <c r="T11" s="1"/>
      <c r="U11" s="1"/>
      <c r="V11" s="1"/>
      <c r="W11" s="1"/>
      <c r="X11" s="1"/>
      <c r="Y11" s="1"/>
      <c r="Z11" s="1"/>
    </row>
    <row r="12" spans="1:26" ht="41.25" customHeight="1" x14ac:dyDescent="0.3">
      <c r="A12" s="1"/>
      <c r="B12" s="139" t="s">
        <v>37</v>
      </c>
      <c r="C12" s="140"/>
      <c r="D12" s="140"/>
      <c r="E12" s="140"/>
      <c r="F12" s="140"/>
      <c r="G12" s="140"/>
      <c r="H12" s="140"/>
      <c r="I12" s="140"/>
      <c r="J12" s="140"/>
      <c r="K12" s="1"/>
      <c r="L12" s="1"/>
      <c r="M12" s="1"/>
      <c r="N12" s="1"/>
      <c r="O12" s="1"/>
      <c r="P12" s="1"/>
      <c r="Q12" s="1"/>
      <c r="R12" s="1"/>
      <c r="S12" s="1"/>
      <c r="T12" s="1"/>
      <c r="U12" s="1"/>
      <c r="V12" s="1"/>
      <c r="W12" s="1"/>
      <c r="X12" s="1"/>
      <c r="Y12" s="1"/>
      <c r="Z12" s="1"/>
    </row>
    <row r="13" spans="1:26" ht="69.75" customHeight="1" x14ac:dyDescent="0.3">
      <c r="A13" s="1"/>
      <c r="B13" s="19">
        <v>1.4</v>
      </c>
      <c r="C13" s="150" t="s">
        <v>42</v>
      </c>
      <c r="D13" s="132"/>
      <c r="E13" s="132"/>
      <c r="F13" s="133"/>
      <c r="G13" s="107" t="s">
        <v>45</v>
      </c>
      <c r="H13" s="119">
        <v>12</v>
      </c>
      <c r="I13" s="121">
        <v>23.68</v>
      </c>
      <c r="J13" s="105">
        <f>IF((I13)="","",I13-H13)</f>
        <v>11.68</v>
      </c>
      <c r="K13" s="1"/>
      <c r="L13" s="1"/>
      <c r="M13" s="1"/>
      <c r="N13" s="1"/>
      <c r="O13" s="1"/>
      <c r="P13" s="1"/>
      <c r="Q13" s="1"/>
      <c r="R13" s="1"/>
      <c r="S13" s="1"/>
      <c r="T13" s="1"/>
      <c r="U13" s="1"/>
      <c r="V13" s="1"/>
      <c r="W13" s="1"/>
      <c r="X13" s="1"/>
      <c r="Y13" s="1"/>
      <c r="Z13" s="1"/>
    </row>
    <row r="14" spans="1:26" ht="69.75" customHeight="1" x14ac:dyDescent="0.3">
      <c r="A14" s="1"/>
      <c r="B14" s="19">
        <v>1.5</v>
      </c>
      <c r="C14" s="147" t="s">
        <v>46</v>
      </c>
      <c r="D14" s="132"/>
      <c r="E14" s="132"/>
      <c r="F14" s="133"/>
      <c r="G14" s="108" t="s">
        <v>45</v>
      </c>
      <c r="H14" s="112">
        <v>100</v>
      </c>
      <c r="I14" s="110">
        <v>100</v>
      </c>
      <c r="J14" s="105">
        <f t="shared" ref="J14" si="1">IF((I14)="","",I14-H14)</f>
        <v>0</v>
      </c>
      <c r="K14" s="1"/>
      <c r="L14" s="1"/>
      <c r="M14" s="1"/>
      <c r="N14" s="1"/>
      <c r="O14" s="1"/>
      <c r="P14" s="1"/>
      <c r="Q14" s="1"/>
      <c r="R14" s="1"/>
      <c r="S14" s="1"/>
      <c r="T14" s="1"/>
      <c r="U14" s="1"/>
      <c r="V14" s="1"/>
      <c r="W14" s="1"/>
      <c r="X14" s="1"/>
      <c r="Y14" s="1"/>
      <c r="Z14" s="1"/>
    </row>
    <row r="15" spans="1:26" ht="72" customHeight="1" x14ac:dyDescent="0.3">
      <c r="A15" s="1"/>
      <c r="B15" s="37">
        <v>1.6</v>
      </c>
      <c r="C15" s="148" t="s">
        <v>48</v>
      </c>
      <c r="D15" s="142"/>
      <c r="E15" s="142"/>
      <c r="F15" s="149"/>
      <c r="G15" s="109" t="s">
        <v>45</v>
      </c>
      <c r="H15" s="112">
        <v>10</v>
      </c>
      <c r="I15" s="111">
        <v>15</v>
      </c>
      <c r="J15" s="105">
        <f>IF((I15)="","",I15-H15)</f>
        <v>5</v>
      </c>
      <c r="K15" s="1"/>
      <c r="L15" s="1"/>
      <c r="M15" s="1"/>
      <c r="N15" s="1"/>
      <c r="O15" s="1"/>
      <c r="P15" s="1"/>
      <c r="Q15" s="1"/>
      <c r="R15" s="1"/>
      <c r="S15" s="1"/>
      <c r="T15" s="1"/>
      <c r="U15" s="1"/>
      <c r="V15" s="1"/>
      <c r="W15" s="1"/>
      <c r="X15" s="1"/>
      <c r="Y15" s="1"/>
      <c r="Z15" s="1"/>
    </row>
    <row r="16" spans="1:26" ht="144" customHeight="1" x14ac:dyDescent="0.3">
      <c r="A16" s="1"/>
      <c r="B16" s="136" t="s">
        <v>227</v>
      </c>
      <c r="C16" s="137"/>
      <c r="D16" s="137"/>
      <c r="E16" s="137"/>
      <c r="F16" s="137"/>
      <c r="G16" s="137"/>
      <c r="H16" s="138"/>
      <c r="I16" s="137"/>
      <c r="J16" s="137"/>
      <c r="K16" s="1"/>
      <c r="L16" s="1"/>
      <c r="M16" s="1"/>
      <c r="N16" s="1"/>
      <c r="O16" s="1"/>
      <c r="P16" s="1"/>
      <c r="Q16" s="1"/>
      <c r="R16" s="1"/>
      <c r="S16" s="1"/>
      <c r="T16" s="1"/>
      <c r="U16" s="1"/>
      <c r="V16" s="1"/>
      <c r="W16" s="1"/>
      <c r="X16" s="1"/>
      <c r="Y16" s="1"/>
      <c r="Z16" s="1"/>
    </row>
    <row r="17" spans="1:28" ht="18" customHeight="1" x14ac:dyDescent="0.3">
      <c r="A17" s="1"/>
      <c r="B17" s="30"/>
      <c r="C17" s="31"/>
      <c r="D17" s="31"/>
      <c r="E17" s="31"/>
      <c r="F17" s="31"/>
      <c r="G17" s="31"/>
      <c r="H17" s="34"/>
      <c r="I17" s="35"/>
      <c r="J17" s="1"/>
      <c r="K17" s="1"/>
      <c r="L17" s="1"/>
      <c r="M17" s="1"/>
      <c r="N17" s="1"/>
      <c r="O17" s="1"/>
      <c r="P17" s="1"/>
      <c r="Q17" s="1"/>
      <c r="R17" s="1"/>
      <c r="S17" s="1"/>
      <c r="T17" s="1"/>
      <c r="U17" s="1"/>
      <c r="V17" s="1"/>
      <c r="W17" s="1"/>
      <c r="X17" s="1"/>
      <c r="Y17" s="1"/>
      <c r="Z17" s="1"/>
    </row>
    <row r="18" spans="1:28" ht="69.75" customHeight="1" x14ac:dyDescent="0.3">
      <c r="A18" s="1"/>
      <c r="B18" s="131" t="s">
        <v>53</v>
      </c>
      <c r="C18" s="132"/>
      <c r="D18" s="132"/>
      <c r="E18" s="132"/>
      <c r="F18" s="133"/>
      <c r="G18" s="5" t="s">
        <v>8</v>
      </c>
      <c r="H18" s="6" t="s">
        <v>10</v>
      </c>
      <c r="I18" s="6" t="s">
        <v>12</v>
      </c>
      <c r="J18" s="6" t="s">
        <v>56</v>
      </c>
      <c r="K18" s="1"/>
      <c r="L18" s="1"/>
      <c r="M18" s="1"/>
      <c r="N18" s="1"/>
      <c r="O18" s="1"/>
      <c r="P18" s="1"/>
      <c r="Q18" s="1"/>
      <c r="R18" s="1"/>
      <c r="S18" s="1"/>
      <c r="T18" s="1"/>
      <c r="U18" s="1"/>
      <c r="V18" s="1"/>
      <c r="W18" s="1"/>
      <c r="X18" s="1"/>
      <c r="Y18" s="1"/>
      <c r="Z18" s="1"/>
    </row>
    <row r="19" spans="1:28" ht="42" customHeight="1" x14ac:dyDescent="0.3">
      <c r="A19" s="1"/>
      <c r="B19" s="141" t="s">
        <v>57</v>
      </c>
      <c r="C19" s="142"/>
      <c r="D19" s="142"/>
      <c r="E19" s="142"/>
      <c r="F19" s="142"/>
      <c r="G19" s="142"/>
      <c r="H19" s="142"/>
      <c r="I19" s="142"/>
      <c r="J19" s="142"/>
      <c r="K19" s="1"/>
      <c r="L19" s="1"/>
      <c r="M19" s="1"/>
      <c r="N19" s="1"/>
      <c r="O19" s="1"/>
      <c r="P19" s="1"/>
      <c r="Q19" s="1"/>
      <c r="R19" s="1"/>
      <c r="S19" s="1"/>
      <c r="T19" s="1"/>
      <c r="U19" s="1"/>
      <c r="V19" s="1"/>
      <c r="W19" s="1"/>
      <c r="X19" s="1"/>
      <c r="Y19" s="1"/>
      <c r="Z19" s="1"/>
    </row>
    <row r="20" spans="1:28" ht="69.75" customHeight="1" x14ac:dyDescent="0.3">
      <c r="A20" s="1"/>
      <c r="B20" s="19">
        <v>2.1</v>
      </c>
      <c r="C20" s="151" t="s">
        <v>59</v>
      </c>
      <c r="D20" s="132"/>
      <c r="E20" s="132"/>
      <c r="F20" s="133"/>
      <c r="G20" s="32" t="s">
        <v>60</v>
      </c>
      <c r="H20" s="29">
        <v>1</v>
      </c>
      <c r="I20" s="36"/>
      <c r="J20" s="17" t="str">
        <f>IF((I20)="","",I20-H20)</f>
        <v/>
      </c>
      <c r="K20" s="1"/>
      <c r="L20" s="1"/>
      <c r="M20" s="1"/>
      <c r="N20" s="1"/>
      <c r="O20" s="1"/>
      <c r="P20" s="1"/>
      <c r="Q20" s="1"/>
      <c r="R20" s="1"/>
      <c r="S20" s="1"/>
      <c r="T20" s="1"/>
      <c r="U20" s="1"/>
      <c r="V20" s="1"/>
      <c r="W20" s="1"/>
      <c r="X20" s="1"/>
      <c r="Y20" s="1"/>
      <c r="Z20" s="1"/>
    </row>
    <row r="21" spans="1:28" ht="69.75" customHeight="1" x14ac:dyDescent="0.3">
      <c r="A21" s="1"/>
      <c r="B21" s="19">
        <v>2.2000000000000002</v>
      </c>
      <c r="C21" s="145" t="s">
        <v>62</v>
      </c>
      <c r="D21" s="132"/>
      <c r="E21" s="132"/>
      <c r="F21" s="133"/>
      <c r="G21" s="45"/>
      <c r="H21" s="46" t="s">
        <v>212</v>
      </c>
      <c r="I21" s="40"/>
      <c r="J21" s="48"/>
      <c r="K21" s="1"/>
      <c r="L21" s="1"/>
      <c r="M21" s="1"/>
      <c r="N21" s="1"/>
      <c r="O21" s="1"/>
      <c r="P21" s="1"/>
      <c r="Q21" s="1"/>
      <c r="R21" s="1"/>
      <c r="S21" s="1"/>
      <c r="T21" s="1"/>
      <c r="U21" s="1"/>
      <c r="V21" s="1"/>
      <c r="W21" s="1"/>
      <c r="X21" s="1"/>
      <c r="Y21" s="1"/>
      <c r="Z21" s="1"/>
    </row>
    <row r="22" spans="1:28" ht="72" customHeight="1" x14ac:dyDescent="0.3">
      <c r="A22" s="1"/>
      <c r="B22" s="19" t="s">
        <v>66</v>
      </c>
      <c r="C22" s="145" t="s">
        <v>67</v>
      </c>
      <c r="D22" s="132"/>
      <c r="E22" s="132"/>
      <c r="F22" s="133"/>
      <c r="G22" s="24" t="s">
        <v>60</v>
      </c>
      <c r="H22" s="29">
        <v>1</v>
      </c>
      <c r="I22" s="36"/>
      <c r="J22" s="17" t="str">
        <f>IF((I22)="","",I22-H22)</f>
        <v/>
      </c>
      <c r="K22" s="1"/>
      <c r="L22" s="1"/>
      <c r="M22" s="1"/>
      <c r="N22" s="1"/>
      <c r="O22" s="1"/>
      <c r="P22" s="1"/>
      <c r="Q22" s="1"/>
      <c r="R22" s="1"/>
      <c r="S22" s="1"/>
      <c r="T22" s="1"/>
      <c r="U22" s="1"/>
      <c r="V22" s="1"/>
      <c r="W22" s="1"/>
      <c r="X22" s="1"/>
      <c r="Y22" s="1"/>
      <c r="Z22" s="1"/>
    </row>
    <row r="23" spans="1:28" ht="70.5" customHeight="1" x14ac:dyDescent="0.3">
      <c r="A23" s="1"/>
      <c r="B23" s="19" t="s">
        <v>70</v>
      </c>
      <c r="C23" s="145" t="s">
        <v>71</v>
      </c>
      <c r="D23" s="132"/>
      <c r="E23" s="132"/>
      <c r="F23" s="133"/>
      <c r="G23" s="45"/>
      <c r="H23" s="39" t="s">
        <v>213</v>
      </c>
      <c r="I23" s="40"/>
      <c r="J23" s="50"/>
      <c r="K23" s="1"/>
      <c r="L23" s="1"/>
      <c r="M23" s="1"/>
      <c r="N23" s="1"/>
      <c r="O23" s="1"/>
      <c r="P23" s="1"/>
      <c r="Q23" s="1"/>
      <c r="R23" s="1"/>
      <c r="S23" s="1"/>
      <c r="T23" s="1"/>
      <c r="U23" s="1"/>
      <c r="V23" s="1"/>
      <c r="W23" s="1"/>
      <c r="X23" s="1"/>
      <c r="Y23" s="1"/>
      <c r="Z23" s="1"/>
    </row>
    <row r="24" spans="1:28" ht="72" customHeight="1" x14ac:dyDescent="0.3">
      <c r="A24" s="1"/>
      <c r="B24" s="19" t="s">
        <v>74</v>
      </c>
      <c r="C24" s="145" t="s">
        <v>67</v>
      </c>
      <c r="D24" s="132"/>
      <c r="E24" s="132"/>
      <c r="F24" s="133"/>
      <c r="G24" s="24" t="s">
        <v>60</v>
      </c>
      <c r="H24" s="29">
        <v>1</v>
      </c>
      <c r="I24" s="36"/>
      <c r="J24" s="17" t="str">
        <f>IF((I24)="","",I24-H24)</f>
        <v/>
      </c>
      <c r="K24" s="1"/>
      <c r="L24" s="1"/>
      <c r="M24" s="1"/>
      <c r="N24" s="1"/>
      <c r="O24" s="1"/>
      <c r="P24" s="1"/>
      <c r="Q24" s="1"/>
      <c r="R24" s="1"/>
      <c r="S24" s="1"/>
      <c r="T24" s="1"/>
      <c r="U24" s="1"/>
      <c r="V24" s="1"/>
      <c r="W24" s="1"/>
      <c r="X24" s="1"/>
      <c r="Y24" s="1"/>
      <c r="Z24" s="1"/>
    </row>
    <row r="25" spans="1:28" ht="70.5" customHeight="1" x14ac:dyDescent="0.3">
      <c r="A25" s="1"/>
      <c r="B25" s="19" t="s">
        <v>76</v>
      </c>
      <c r="C25" s="145" t="s">
        <v>77</v>
      </c>
      <c r="D25" s="132"/>
      <c r="E25" s="132"/>
      <c r="F25" s="133"/>
      <c r="G25" s="45"/>
      <c r="H25" s="52"/>
      <c r="I25" s="40"/>
      <c r="J25" s="50"/>
      <c r="K25" s="1"/>
      <c r="L25" s="1"/>
      <c r="M25" s="1"/>
      <c r="N25" s="1"/>
      <c r="O25" s="1"/>
      <c r="P25" s="1"/>
      <c r="Q25" s="1"/>
      <c r="R25" s="1"/>
      <c r="S25" s="1"/>
      <c r="T25" s="1"/>
      <c r="U25" s="1"/>
      <c r="V25" s="1"/>
      <c r="W25" s="1"/>
      <c r="X25" s="1"/>
      <c r="Y25" s="1"/>
      <c r="Z25" s="1"/>
    </row>
    <row r="26" spans="1:28" ht="70.5" customHeight="1" x14ac:dyDescent="0.3">
      <c r="A26" s="1"/>
      <c r="B26" s="19">
        <v>2.2999999999999998</v>
      </c>
      <c r="C26" s="145" t="s">
        <v>80</v>
      </c>
      <c r="D26" s="132"/>
      <c r="E26" s="132"/>
      <c r="F26" s="133"/>
      <c r="G26" s="24" t="s">
        <v>81</v>
      </c>
      <c r="H26" s="29" t="s">
        <v>187</v>
      </c>
      <c r="I26" s="36"/>
      <c r="J26" s="17" t="str">
        <f>IF((I26)="","",I26-H26)</f>
        <v/>
      </c>
      <c r="K26" s="1"/>
      <c r="L26" s="1"/>
      <c r="M26" s="1"/>
      <c r="N26" s="1"/>
      <c r="O26" s="1"/>
      <c r="P26" s="1"/>
      <c r="Q26" s="1"/>
      <c r="R26" s="1"/>
      <c r="S26" s="1"/>
      <c r="T26" s="1"/>
      <c r="U26" s="1"/>
      <c r="V26" s="1"/>
      <c r="W26" s="1"/>
      <c r="X26" s="1"/>
      <c r="Y26" s="1"/>
      <c r="Z26" s="1"/>
    </row>
    <row r="27" spans="1:28" ht="70.5" customHeight="1" x14ac:dyDescent="0.3">
      <c r="A27" s="1"/>
      <c r="B27" s="19">
        <v>2.4</v>
      </c>
      <c r="C27" s="145" t="s">
        <v>83</v>
      </c>
      <c r="D27" s="132"/>
      <c r="E27" s="132"/>
      <c r="F27" s="133"/>
      <c r="G27" s="24" t="s">
        <v>20</v>
      </c>
      <c r="H27" s="29" t="s">
        <v>187</v>
      </c>
      <c r="I27" s="36"/>
      <c r="J27" s="17" t="str">
        <f>IF((I27)="","",I27-H27)</f>
        <v/>
      </c>
      <c r="K27" s="1"/>
      <c r="L27" s="1"/>
      <c r="M27" s="1"/>
      <c r="N27" s="1"/>
      <c r="O27" s="1"/>
      <c r="P27" s="1"/>
      <c r="Q27" s="1"/>
      <c r="R27" s="1"/>
      <c r="S27" s="1"/>
      <c r="T27" s="1"/>
      <c r="U27" s="1"/>
      <c r="V27" s="1"/>
      <c r="W27" s="1"/>
      <c r="X27" s="1"/>
      <c r="Y27" s="1"/>
      <c r="Z27" s="1"/>
    </row>
    <row r="28" spans="1:28" ht="42" customHeight="1" x14ac:dyDescent="0.3">
      <c r="A28" s="1"/>
      <c r="B28" s="141" t="s">
        <v>84</v>
      </c>
      <c r="C28" s="142"/>
      <c r="D28" s="142"/>
      <c r="E28" s="142"/>
      <c r="F28" s="142"/>
      <c r="G28" s="142"/>
      <c r="H28" s="142"/>
      <c r="I28" s="142"/>
      <c r="J28" s="142"/>
      <c r="K28" s="1"/>
      <c r="L28" s="1"/>
      <c r="M28" s="1"/>
      <c r="N28" s="1"/>
      <c r="O28" s="1"/>
      <c r="P28" s="1"/>
      <c r="Q28" s="1"/>
      <c r="R28" s="1"/>
      <c r="S28" s="1"/>
      <c r="T28" s="1"/>
      <c r="U28" s="1"/>
      <c r="V28" s="1"/>
      <c r="W28" s="1"/>
      <c r="X28" s="1"/>
      <c r="Y28" s="1"/>
      <c r="Z28" s="1"/>
    </row>
    <row r="29" spans="1:28" ht="70.5" customHeight="1" x14ac:dyDescent="0.3">
      <c r="A29" s="1"/>
      <c r="B29" s="19">
        <v>2.5</v>
      </c>
      <c r="C29" s="151" t="s">
        <v>86</v>
      </c>
      <c r="D29" s="132"/>
      <c r="E29" s="132"/>
      <c r="F29" s="133"/>
      <c r="G29" s="32" t="s">
        <v>60</v>
      </c>
      <c r="H29" s="55">
        <v>2</v>
      </c>
      <c r="I29" s="36"/>
      <c r="J29" s="17" t="str">
        <f>IF((I29)="","",I29-H29)</f>
        <v/>
      </c>
      <c r="K29" s="106"/>
      <c r="L29" s="113"/>
      <c r="M29" s="113"/>
      <c r="N29" s="113"/>
      <c r="O29" s="113"/>
      <c r="P29" s="113"/>
      <c r="Q29" s="113"/>
      <c r="R29" s="113"/>
      <c r="S29" s="113"/>
      <c r="T29" s="113"/>
      <c r="U29" s="113"/>
      <c r="V29" s="113"/>
      <c r="W29" s="113"/>
      <c r="X29" s="113"/>
      <c r="Y29" s="113"/>
      <c r="Z29" s="113"/>
      <c r="AA29" s="114"/>
      <c r="AB29" s="114"/>
    </row>
    <row r="30" spans="1:28" ht="70.5" customHeight="1" x14ac:dyDescent="0.3">
      <c r="A30" s="1"/>
      <c r="B30" s="56">
        <v>2.6</v>
      </c>
      <c r="C30" s="145" t="s">
        <v>90</v>
      </c>
      <c r="D30" s="132"/>
      <c r="E30" s="132"/>
      <c r="F30" s="133"/>
      <c r="G30" s="45"/>
      <c r="H30" s="57"/>
      <c r="I30" s="58"/>
      <c r="J30" s="59"/>
      <c r="K30" s="1"/>
      <c r="L30" s="1"/>
      <c r="M30" s="1"/>
      <c r="N30" s="1"/>
      <c r="O30" s="1"/>
      <c r="P30" s="1"/>
      <c r="Q30" s="1"/>
      <c r="R30" s="1"/>
      <c r="S30" s="1"/>
      <c r="T30" s="1"/>
      <c r="U30" s="1"/>
      <c r="V30" s="1"/>
      <c r="W30" s="1"/>
      <c r="X30" s="1"/>
      <c r="Y30" s="1"/>
      <c r="Z30" s="1"/>
    </row>
    <row r="31" spans="1:28" ht="72" customHeight="1" x14ac:dyDescent="0.3">
      <c r="A31" s="1"/>
      <c r="B31" s="19" t="s">
        <v>94</v>
      </c>
      <c r="C31" s="145" t="s">
        <v>67</v>
      </c>
      <c r="D31" s="132"/>
      <c r="E31" s="132"/>
      <c r="F31" s="133"/>
      <c r="G31" s="24" t="s">
        <v>60</v>
      </c>
      <c r="H31" s="55"/>
      <c r="I31" s="33"/>
      <c r="J31" s="17" t="str">
        <f>IF((I31)="","",I31-H31)</f>
        <v/>
      </c>
      <c r="K31" s="1"/>
      <c r="L31" s="1"/>
      <c r="M31" s="1"/>
      <c r="N31" s="1"/>
      <c r="O31" s="1"/>
      <c r="P31" s="1"/>
      <c r="Q31" s="1"/>
      <c r="R31" s="1"/>
      <c r="S31" s="1"/>
      <c r="T31" s="1"/>
      <c r="U31" s="1"/>
      <c r="V31" s="1"/>
      <c r="W31" s="1"/>
      <c r="X31" s="1"/>
      <c r="Y31" s="1"/>
      <c r="Z31" s="1"/>
    </row>
    <row r="32" spans="1:28" ht="70.5" customHeight="1" x14ac:dyDescent="0.3">
      <c r="A32" s="1"/>
      <c r="B32" s="19" t="s">
        <v>95</v>
      </c>
      <c r="C32" s="145" t="s">
        <v>71</v>
      </c>
      <c r="D32" s="132"/>
      <c r="E32" s="132"/>
      <c r="F32" s="133"/>
      <c r="G32" s="45"/>
      <c r="H32" s="62"/>
      <c r="I32" s="63"/>
      <c r="J32" s="65"/>
      <c r="K32" s="1"/>
      <c r="L32" s="1"/>
      <c r="M32" s="1"/>
      <c r="N32" s="1"/>
      <c r="O32" s="1"/>
      <c r="P32" s="1"/>
      <c r="Q32" s="1"/>
      <c r="R32" s="1"/>
      <c r="S32" s="1"/>
      <c r="T32" s="1"/>
      <c r="U32" s="1"/>
      <c r="V32" s="1"/>
      <c r="W32" s="1"/>
      <c r="X32" s="1"/>
      <c r="Y32" s="1"/>
      <c r="Z32" s="1"/>
    </row>
    <row r="33" spans="1:26" ht="72" customHeight="1" x14ac:dyDescent="0.3">
      <c r="A33" s="1"/>
      <c r="B33" s="19" t="s">
        <v>98</v>
      </c>
      <c r="C33" s="145" t="s">
        <v>67</v>
      </c>
      <c r="D33" s="132"/>
      <c r="E33" s="132"/>
      <c r="F33" s="133"/>
      <c r="G33" s="24" t="s">
        <v>60</v>
      </c>
      <c r="H33" s="66"/>
      <c r="I33" s="11"/>
      <c r="J33" s="17" t="str">
        <f>IF((I33)="","",I33-H33)</f>
        <v/>
      </c>
      <c r="K33" s="1"/>
      <c r="L33" s="1"/>
      <c r="M33" s="1"/>
      <c r="N33" s="1"/>
      <c r="O33" s="1"/>
      <c r="P33" s="1"/>
      <c r="Q33" s="1"/>
      <c r="R33" s="1"/>
      <c r="S33" s="1"/>
      <c r="T33" s="1"/>
      <c r="U33" s="1"/>
      <c r="V33" s="1"/>
      <c r="W33" s="1"/>
      <c r="X33" s="1"/>
      <c r="Y33" s="1"/>
      <c r="Z33" s="1"/>
    </row>
    <row r="34" spans="1:26" ht="70.5" customHeight="1" x14ac:dyDescent="0.3">
      <c r="A34" s="1"/>
      <c r="B34" s="67" t="s">
        <v>101</v>
      </c>
      <c r="C34" s="145" t="s">
        <v>103</v>
      </c>
      <c r="D34" s="132"/>
      <c r="E34" s="132"/>
      <c r="F34" s="133"/>
      <c r="G34" s="45"/>
      <c r="H34" s="62"/>
      <c r="I34" s="63"/>
      <c r="J34" s="59"/>
      <c r="K34" s="1"/>
      <c r="L34" s="1"/>
      <c r="M34" s="1"/>
      <c r="N34" s="1"/>
      <c r="O34" s="1"/>
      <c r="P34" s="1"/>
      <c r="Q34" s="1"/>
      <c r="R34" s="1"/>
      <c r="S34" s="1"/>
      <c r="T34" s="1"/>
      <c r="U34" s="1"/>
      <c r="V34" s="1"/>
      <c r="W34" s="1"/>
      <c r="X34" s="1"/>
      <c r="Y34" s="1"/>
      <c r="Z34" s="1"/>
    </row>
    <row r="35" spans="1:26" ht="70.5" customHeight="1" x14ac:dyDescent="0.3">
      <c r="A35" s="1"/>
      <c r="B35" s="19">
        <v>2.7</v>
      </c>
      <c r="C35" s="145" t="s">
        <v>105</v>
      </c>
      <c r="D35" s="132"/>
      <c r="E35" s="132"/>
      <c r="F35" s="133"/>
      <c r="G35" s="24" t="s">
        <v>81</v>
      </c>
      <c r="H35" s="66"/>
      <c r="I35" s="23"/>
      <c r="J35" s="17" t="str">
        <f>IF((I35)="","",I35-H35)</f>
        <v/>
      </c>
      <c r="K35" s="1"/>
      <c r="L35" s="1"/>
      <c r="M35" s="1"/>
      <c r="N35" s="1"/>
      <c r="O35" s="1"/>
      <c r="P35" s="1"/>
      <c r="Q35" s="1"/>
      <c r="R35" s="1"/>
      <c r="S35" s="1"/>
      <c r="T35" s="1"/>
      <c r="U35" s="1"/>
      <c r="V35" s="1"/>
      <c r="W35" s="1"/>
      <c r="X35" s="1"/>
      <c r="Y35" s="1"/>
      <c r="Z35" s="1"/>
    </row>
    <row r="36" spans="1:26" ht="70.5" customHeight="1" x14ac:dyDescent="0.3">
      <c r="A36" s="1"/>
      <c r="B36" s="19">
        <v>2.8</v>
      </c>
      <c r="C36" s="145" t="s">
        <v>107</v>
      </c>
      <c r="D36" s="132"/>
      <c r="E36" s="132"/>
      <c r="F36" s="133"/>
      <c r="G36" s="24" t="s">
        <v>20</v>
      </c>
      <c r="H36" s="66"/>
      <c r="I36" s="23"/>
      <c r="J36" s="17" t="str">
        <f>IF((I36)="","",I36-H36)</f>
        <v/>
      </c>
      <c r="K36" s="1"/>
      <c r="L36" s="1"/>
      <c r="M36" s="1"/>
      <c r="N36" s="1"/>
      <c r="O36" s="1"/>
      <c r="P36" s="1"/>
      <c r="Q36" s="1"/>
      <c r="R36" s="1"/>
      <c r="S36" s="1"/>
      <c r="T36" s="1"/>
      <c r="U36" s="1"/>
      <c r="V36" s="1"/>
      <c r="W36" s="1"/>
      <c r="X36" s="1"/>
      <c r="Y36" s="1"/>
      <c r="Z36" s="1"/>
    </row>
    <row r="37" spans="1:26" ht="144" customHeight="1" x14ac:dyDescent="0.3">
      <c r="A37" s="1"/>
      <c r="B37" s="144" t="s">
        <v>214</v>
      </c>
      <c r="C37" s="132"/>
      <c r="D37" s="132"/>
      <c r="E37" s="132"/>
      <c r="F37" s="132"/>
      <c r="G37" s="132"/>
      <c r="H37" s="132"/>
      <c r="I37" s="132"/>
      <c r="J37" s="133"/>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35">
    <mergeCell ref="C34:F34"/>
    <mergeCell ref="C26:F26"/>
    <mergeCell ref="C27:F27"/>
    <mergeCell ref="C24:F24"/>
    <mergeCell ref="C29:F29"/>
    <mergeCell ref="C30:F30"/>
    <mergeCell ref="C25:F25"/>
    <mergeCell ref="C32:F32"/>
    <mergeCell ref="C31:F31"/>
    <mergeCell ref="B37:J37"/>
    <mergeCell ref="C36:F36"/>
    <mergeCell ref="C35:F35"/>
    <mergeCell ref="B28:J28"/>
    <mergeCell ref="B8:J8"/>
    <mergeCell ref="C11:F11"/>
    <mergeCell ref="C9:F9"/>
    <mergeCell ref="C10:F10"/>
    <mergeCell ref="C23:F23"/>
    <mergeCell ref="C22:F22"/>
    <mergeCell ref="C14:F14"/>
    <mergeCell ref="C15:F15"/>
    <mergeCell ref="C13:F13"/>
    <mergeCell ref="C20:F20"/>
    <mergeCell ref="C21:F21"/>
    <mergeCell ref="C33:F33"/>
    <mergeCell ref="B16:J16"/>
    <mergeCell ref="B12:J12"/>
    <mergeCell ref="B19:J19"/>
    <mergeCell ref="B18:F18"/>
    <mergeCell ref="B5:J5"/>
    <mergeCell ref="B2:J2"/>
    <mergeCell ref="B3:J3"/>
    <mergeCell ref="B4:J4"/>
    <mergeCell ref="B7:F7"/>
    <mergeCell ref="P3:T3"/>
  </mergeCells>
  <conditionalFormatting sqref="J20">
    <cfRule type="cellIs" dxfId="165" priority="52" stopIfTrue="1" operator="lessThan">
      <formula>0</formula>
    </cfRule>
  </conditionalFormatting>
  <conditionalFormatting sqref="J20">
    <cfRule type="cellIs" dxfId="164" priority="53" stopIfTrue="1" operator="greaterThan">
      <formula>0</formula>
    </cfRule>
  </conditionalFormatting>
  <conditionalFormatting sqref="J9:J11">
    <cfRule type="expression" dxfId="163" priority="54">
      <formula>I9&gt;H9</formula>
    </cfRule>
  </conditionalFormatting>
  <conditionalFormatting sqref="J9:J11">
    <cfRule type="expression" dxfId="162" priority="55">
      <formula>I9&lt;H9</formula>
    </cfRule>
  </conditionalFormatting>
  <conditionalFormatting sqref="J13:J15">
    <cfRule type="expression" dxfId="161" priority="38">
      <formula>J13&gt;0</formula>
    </cfRule>
    <cfRule type="expression" dxfId="160" priority="37">
      <formula>J13&lt;0</formula>
    </cfRule>
  </conditionalFormatting>
  <conditionalFormatting sqref="J22">
    <cfRule type="cellIs" dxfId="159" priority="33" stopIfTrue="1" operator="lessThan">
      <formula>0</formula>
    </cfRule>
  </conditionalFormatting>
  <conditionalFormatting sqref="J22">
    <cfRule type="cellIs" dxfId="158" priority="34" stopIfTrue="1" operator="greaterThan">
      <formula>0</formula>
    </cfRule>
  </conditionalFormatting>
  <conditionalFormatting sqref="J24">
    <cfRule type="cellIs" dxfId="157" priority="29" stopIfTrue="1" operator="lessThan">
      <formula>0</formula>
    </cfRule>
  </conditionalFormatting>
  <conditionalFormatting sqref="J24">
    <cfRule type="cellIs" dxfId="156" priority="30" stopIfTrue="1" operator="greaterThan">
      <formula>0</formula>
    </cfRule>
  </conditionalFormatting>
  <conditionalFormatting sqref="J26">
    <cfRule type="cellIs" dxfId="155" priority="25" stopIfTrue="1" operator="lessThan">
      <formula>0</formula>
    </cfRule>
  </conditionalFormatting>
  <conditionalFormatting sqref="J26">
    <cfRule type="cellIs" dxfId="154" priority="26" stopIfTrue="1" operator="greaterThan">
      <formula>0</formula>
    </cfRule>
  </conditionalFormatting>
  <conditionalFormatting sqref="J27">
    <cfRule type="cellIs" dxfId="153" priority="21" stopIfTrue="1" operator="lessThan">
      <formula>0</formula>
    </cfRule>
  </conditionalFormatting>
  <conditionalFormatting sqref="J27">
    <cfRule type="cellIs" dxfId="152" priority="22" stopIfTrue="1" operator="greaterThan">
      <formula>0</formula>
    </cfRule>
  </conditionalFormatting>
  <conditionalFormatting sqref="J29">
    <cfRule type="cellIs" dxfId="151" priority="17" stopIfTrue="1" operator="lessThan">
      <formula>0</formula>
    </cfRule>
  </conditionalFormatting>
  <conditionalFormatting sqref="J29">
    <cfRule type="cellIs" dxfId="150" priority="18" stopIfTrue="1" operator="greaterThan">
      <formula>0</formula>
    </cfRule>
  </conditionalFormatting>
  <conditionalFormatting sqref="J31">
    <cfRule type="cellIs" dxfId="149" priority="13" stopIfTrue="1" operator="lessThan">
      <formula>0</formula>
    </cfRule>
  </conditionalFormatting>
  <conditionalFormatting sqref="J31">
    <cfRule type="cellIs" dxfId="148" priority="14" stopIfTrue="1" operator="greaterThan">
      <formula>0</formula>
    </cfRule>
  </conditionalFormatting>
  <conditionalFormatting sqref="J33">
    <cfRule type="cellIs" dxfId="147" priority="9" stopIfTrue="1" operator="lessThan">
      <formula>0</formula>
    </cfRule>
  </conditionalFormatting>
  <conditionalFormatting sqref="J33">
    <cfRule type="cellIs" dxfId="146" priority="10" stopIfTrue="1" operator="greaterThan">
      <formula>0</formula>
    </cfRule>
  </conditionalFormatting>
  <conditionalFormatting sqref="J35">
    <cfRule type="cellIs" dxfId="145" priority="5" stopIfTrue="1" operator="lessThan">
      <formula>0</formula>
    </cfRule>
  </conditionalFormatting>
  <conditionalFormatting sqref="J35">
    <cfRule type="cellIs" dxfId="144" priority="6" stopIfTrue="1" operator="greaterThan">
      <formula>0</formula>
    </cfRule>
  </conditionalFormatting>
  <conditionalFormatting sqref="J36">
    <cfRule type="cellIs" dxfId="143" priority="1" stopIfTrue="1" operator="lessThan">
      <formula>0</formula>
    </cfRule>
  </conditionalFormatting>
  <conditionalFormatting sqref="J36">
    <cfRule type="cellIs" dxfId="142" priority="2" stopIfTrue="1"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43" workbookViewId="0">
      <selection activeCell="L9" sqref="L9"/>
    </sheetView>
  </sheetViews>
  <sheetFormatPr defaultColWidth="15.109375" defaultRowHeight="15" customHeight="1" x14ac:dyDescent="0.3"/>
  <cols>
    <col min="1" max="1" width="1.44140625" customWidth="1"/>
    <col min="2" max="5" width="7.44140625" customWidth="1"/>
    <col min="6" max="6" width="37.109375" customWidth="1"/>
    <col min="7" max="7" width="17.88671875" customWidth="1"/>
    <col min="8" max="9" width="11.6640625" customWidth="1"/>
    <col min="10" max="10" width="14.44140625" customWidth="1"/>
    <col min="11" max="26" width="7.44140625" customWidth="1"/>
  </cols>
  <sheetData>
    <row r="1" spans="1:26" ht="14.25" customHeight="1" x14ac:dyDescent="0.3">
      <c r="A1" s="1"/>
      <c r="B1" s="1"/>
      <c r="C1" s="1"/>
      <c r="D1" s="1"/>
      <c r="E1" s="1"/>
      <c r="F1" s="1"/>
      <c r="G1" s="1"/>
      <c r="H1" s="2"/>
      <c r="I1" s="1"/>
      <c r="J1" s="1"/>
      <c r="K1" s="1"/>
      <c r="L1" s="1"/>
      <c r="M1" s="1"/>
      <c r="N1" s="1"/>
      <c r="O1" s="1"/>
      <c r="P1" s="1"/>
      <c r="Q1" s="1"/>
      <c r="R1" s="1"/>
      <c r="S1" s="1"/>
      <c r="T1" s="1"/>
      <c r="U1" s="1"/>
      <c r="V1" s="1"/>
      <c r="W1" s="1"/>
      <c r="X1" s="1"/>
      <c r="Y1" s="1"/>
      <c r="Z1" s="1"/>
    </row>
    <row r="2" spans="1:26" ht="27" customHeight="1" x14ac:dyDescent="0.3">
      <c r="A2" s="1"/>
      <c r="B2" s="153" t="s">
        <v>2</v>
      </c>
      <c r="C2" s="154"/>
      <c r="D2" s="154"/>
      <c r="E2" s="154"/>
      <c r="F2" s="154"/>
      <c r="G2" s="154"/>
      <c r="H2" s="154"/>
      <c r="I2" s="154"/>
      <c r="J2" s="155"/>
      <c r="K2" s="3"/>
      <c r="L2" s="3"/>
      <c r="M2" s="1"/>
      <c r="N2" s="1"/>
      <c r="O2" s="1"/>
      <c r="P2" s="1"/>
      <c r="Q2" s="1"/>
      <c r="R2" s="1"/>
      <c r="S2" s="1"/>
      <c r="T2" s="1"/>
      <c r="U2" s="1"/>
      <c r="V2" s="1"/>
      <c r="W2" s="1"/>
      <c r="X2" s="1"/>
      <c r="Y2" s="1"/>
      <c r="Z2" s="1"/>
    </row>
    <row r="3" spans="1:26" ht="49.5" customHeight="1" x14ac:dyDescent="0.3">
      <c r="A3" s="1"/>
      <c r="B3" s="156" t="s">
        <v>5</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3">
      <c r="A4" s="1"/>
      <c r="B4" s="158" t="s">
        <v>9</v>
      </c>
      <c r="C4" s="129"/>
      <c r="D4" s="129"/>
      <c r="E4" s="129"/>
      <c r="F4" s="129"/>
      <c r="G4" s="115" t="s">
        <v>8</v>
      </c>
      <c r="H4" s="116" t="s">
        <v>10</v>
      </c>
      <c r="I4" s="116" t="s">
        <v>12</v>
      </c>
      <c r="J4" s="116" t="s">
        <v>14</v>
      </c>
      <c r="K4" s="1"/>
      <c r="L4" s="1"/>
      <c r="M4" s="1"/>
      <c r="N4" s="1"/>
      <c r="O4" s="1"/>
      <c r="P4" s="1"/>
      <c r="Q4" s="1"/>
      <c r="R4" s="1"/>
      <c r="S4" s="1"/>
      <c r="T4" s="1"/>
      <c r="U4" s="1"/>
      <c r="V4" s="1"/>
      <c r="W4" s="1"/>
      <c r="X4" s="1"/>
      <c r="Y4" s="1"/>
      <c r="Z4" s="1"/>
    </row>
    <row r="5" spans="1:26" ht="42" customHeight="1" x14ac:dyDescent="0.3">
      <c r="A5" s="1"/>
      <c r="B5" s="141" t="s">
        <v>15</v>
      </c>
      <c r="C5" s="142"/>
      <c r="D5" s="142"/>
      <c r="E5" s="142"/>
      <c r="F5" s="142"/>
      <c r="G5" s="142"/>
      <c r="H5" s="142"/>
      <c r="I5" s="142"/>
      <c r="J5" s="142"/>
      <c r="K5" s="1"/>
      <c r="L5" s="1"/>
      <c r="M5" s="1"/>
      <c r="N5" s="1"/>
      <c r="O5" s="1"/>
      <c r="P5" s="1"/>
      <c r="Q5" s="1"/>
      <c r="R5" s="1"/>
      <c r="S5" s="1"/>
      <c r="T5" s="1"/>
      <c r="U5" s="1"/>
      <c r="V5" s="1"/>
      <c r="W5" s="1"/>
      <c r="X5" s="1"/>
      <c r="Y5" s="1"/>
      <c r="Z5" s="1"/>
    </row>
    <row r="6" spans="1:26" ht="72" customHeight="1" x14ac:dyDescent="0.3">
      <c r="A6" s="1"/>
      <c r="B6" s="7">
        <v>3.1</v>
      </c>
      <c r="C6" s="152" t="s">
        <v>21</v>
      </c>
      <c r="D6" s="129"/>
      <c r="E6" s="129"/>
      <c r="F6" s="130"/>
      <c r="G6" s="9" t="s">
        <v>22</v>
      </c>
      <c r="H6" s="10">
        <v>3062700</v>
      </c>
      <c r="I6" s="11"/>
      <c r="J6" s="17" t="str">
        <f t="shared" ref="J6:J10" si="0">IF(I6="","",I6-H6)</f>
        <v/>
      </c>
      <c r="K6" s="1"/>
      <c r="L6" s="1"/>
      <c r="M6" s="1"/>
      <c r="N6" s="1"/>
      <c r="O6" s="1"/>
      <c r="P6" s="1"/>
      <c r="Q6" s="1"/>
      <c r="R6" s="1"/>
      <c r="S6" s="1"/>
      <c r="T6" s="1"/>
      <c r="U6" s="1"/>
      <c r="V6" s="1"/>
      <c r="W6" s="1"/>
      <c r="X6" s="1"/>
      <c r="Y6" s="1"/>
      <c r="Z6" s="1"/>
    </row>
    <row r="7" spans="1:26" ht="72" customHeight="1" x14ac:dyDescent="0.3">
      <c r="A7" s="1"/>
      <c r="B7" s="19">
        <v>3.2</v>
      </c>
      <c r="C7" s="151" t="s">
        <v>29</v>
      </c>
      <c r="D7" s="132"/>
      <c r="E7" s="132"/>
      <c r="F7" s="133"/>
      <c r="G7" s="13" t="s">
        <v>35</v>
      </c>
      <c r="H7" s="26">
        <v>24.9</v>
      </c>
      <c r="I7" s="27"/>
      <c r="J7" s="17" t="str">
        <f t="shared" si="0"/>
        <v/>
      </c>
      <c r="K7" s="1"/>
      <c r="L7" s="1"/>
      <c r="M7" s="1"/>
      <c r="N7" s="1"/>
      <c r="O7" s="1"/>
      <c r="P7" s="1"/>
      <c r="Q7" s="1"/>
      <c r="R7" s="1"/>
      <c r="S7" s="1"/>
      <c r="T7" s="1"/>
      <c r="U7" s="1"/>
      <c r="V7" s="1"/>
      <c r="W7" s="1"/>
      <c r="X7" s="1"/>
      <c r="Y7" s="1"/>
      <c r="Z7" s="1"/>
    </row>
    <row r="8" spans="1:26" ht="72" customHeight="1" x14ac:dyDescent="0.3">
      <c r="A8" s="1"/>
      <c r="B8" s="19">
        <v>3.3</v>
      </c>
      <c r="C8" s="152" t="s">
        <v>39</v>
      </c>
      <c r="D8" s="129"/>
      <c r="E8" s="129"/>
      <c r="F8" s="130"/>
      <c r="G8" s="9" t="s">
        <v>22</v>
      </c>
      <c r="H8" s="10">
        <v>928000</v>
      </c>
      <c r="I8" s="27"/>
      <c r="J8" s="17" t="str">
        <f t="shared" si="0"/>
        <v/>
      </c>
      <c r="K8" s="1"/>
      <c r="L8" s="1"/>
      <c r="M8" s="1"/>
      <c r="N8" s="1"/>
      <c r="O8" s="1"/>
      <c r="P8" s="1"/>
      <c r="Q8" s="1"/>
      <c r="R8" s="1"/>
      <c r="S8" s="1"/>
      <c r="T8" s="1"/>
      <c r="U8" s="1"/>
      <c r="V8" s="1"/>
      <c r="W8" s="1"/>
      <c r="X8" s="1"/>
      <c r="Y8" s="1"/>
      <c r="Z8" s="1"/>
    </row>
    <row r="9" spans="1:26" ht="72" customHeight="1" x14ac:dyDescent="0.3">
      <c r="A9" s="1"/>
      <c r="B9" s="19">
        <v>3.4</v>
      </c>
      <c r="C9" s="151" t="s">
        <v>41</v>
      </c>
      <c r="D9" s="132"/>
      <c r="E9" s="132"/>
      <c r="F9" s="133"/>
      <c r="G9" s="13" t="s">
        <v>35</v>
      </c>
      <c r="H9" s="29">
        <v>6.4</v>
      </c>
      <c r="I9" s="27"/>
      <c r="J9" s="17" t="str">
        <f t="shared" si="0"/>
        <v/>
      </c>
      <c r="K9" s="1"/>
      <c r="L9" s="1"/>
      <c r="M9" s="1"/>
      <c r="N9" s="1"/>
      <c r="O9" s="1"/>
      <c r="P9" s="1"/>
      <c r="Q9" s="1"/>
      <c r="R9" s="1"/>
      <c r="S9" s="1"/>
      <c r="T9" s="1"/>
      <c r="U9" s="1"/>
      <c r="V9" s="1"/>
      <c r="W9" s="1"/>
      <c r="X9" s="1"/>
      <c r="Y9" s="1"/>
      <c r="Z9" s="1"/>
    </row>
    <row r="10" spans="1:26" ht="72" customHeight="1" x14ac:dyDescent="0.3">
      <c r="A10" s="1"/>
      <c r="B10" s="19">
        <v>3.5</v>
      </c>
      <c r="C10" s="145" t="s">
        <v>43</v>
      </c>
      <c r="D10" s="132"/>
      <c r="E10" s="132"/>
      <c r="F10" s="133"/>
      <c r="G10" s="24" t="s">
        <v>44</v>
      </c>
      <c r="H10" s="29">
        <v>0</v>
      </c>
      <c r="I10" s="36"/>
      <c r="J10" s="17" t="str">
        <f t="shared" si="0"/>
        <v/>
      </c>
      <c r="K10" s="1"/>
      <c r="L10" s="1"/>
      <c r="M10" s="1"/>
      <c r="N10" s="1"/>
      <c r="O10" s="1"/>
      <c r="P10" s="1"/>
      <c r="Q10" s="1"/>
      <c r="R10" s="1"/>
      <c r="S10" s="1"/>
      <c r="T10" s="1"/>
      <c r="U10" s="1"/>
      <c r="V10" s="1"/>
      <c r="W10" s="1"/>
      <c r="X10" s="1"/>
      <c r="Y10" s="1"/>
      <c r="Z10" s="1"/>
    </row>
    <row r="11" spans="1:26" ht="144" customHeight="1" x14ac:dyDescent="0.3">
      <c r="A11" s="1"/>
      <c r="B11" s="144" t="s">
        <v>40</v>
      </c>
      <c r="C11" s="132"/>
      <c r="D11" s="132"/>
      <c r="E11" s="132"/>
      <c r="F11" s="132"/>
      <c r="G11" s="132"/>
      <c r="H11" s="132"/>
      <c r="I11" s="132"/>
      <c r="J11" s="133"/>
      <c r="K11" s="1"/>
      <c r="L11" s="1"/>
      <c r="M11" s="1"/>
      <c r="N11" s="1"/>
      <c r="O11" s="1"/>
      <c r="P11" s="1"/>
      <c r="Q11" s="1"/>
      <c r="R11" s="1"/>
      <c r="S11" s="1"/>
      <c r="T11" s="1"/>
      <c r="U11" s="1"/>
      <c r="V11" s="1"/>
      <c r="W11" s="1"/>
      <c r="X11" s="1"/>
      <c r="Y11" s="1"/>
      <c r="Z11" s="1"/>
    </row>
    <row r="12" spans="1:26" ht="17.25" customHeight="1" x14ac:dyDescent="0.3">
      <c r="A12" s="1"/>
      <c r="B12" s="30"/>
      <c r="C12" s="31"/>
      <c r="D12" s="31"/>
      <c r="E12" s="31"/>
      <c r="F12" s="31"/>
      <c r="G12" s="31"/>
      <c r="H12" s="34"/>
      <c r="I12" s="35"/>
      <c r="J12" s="1"/>
      <c r="K12" s="1"/>
      <c r="L12" s="1"/>
      <c r="M12" s="1"/>
      <c r="N12" s="1"/>
      <c r="O12" s="1"/>
      <c r="P12" s="1"/>
      <c r="Q12" s="1"/>
      <c r="R12" s="1"/>
      <c r="S12" s="1"/>
      <c r="T12" s="1"/>
      <c r="U12" s="1"/>
      <c r="V12" s="1"/>
      <c r="W12" s="1"/>
      <c r="X12" s="1"/>
      <c r="Y12" s="1"/>
      <c r="Z12" s="1"/>
    </row>
    <row r="13" spans="1:26" ht="72" customHeight="1" x14ac:dyDescent="0.3">
      <c r="A13" s="1"/>
      <c r="B13" s="131" t="s">
        <v>47</v>
      </c>
      <c r="C13" s="132"/>
      <c r="D13" s="132"/>
      <c r="E13" s="132"/>
      <c r="F13" s="133"/>
      <c r="G13" s="5" t="s">
        <v>8</v>
      </c>
      <c r="H13" s="6" t="s">
        <v>10</v>
      </c>
      <c r="I13" s="6" t="s">
        <v>12</v>
      </c>
      <c r="J13" s="6" t="s">
        <v>14</v>
      </c>
      <c r="K13" s="1"/>
      <c r="L13" s="1"/>
      <c r="M13" s="1"/>
      <c r="N13" s="1"/>
      <c r="O13" s="1"/>
      <c r="P13" s="1"/>
      <c r="Q13" s="1"/>
      <c r="R13" s="1"/>
      <c r="S13" s="1"/>
      <c r="T13" s="1"/>
      <c r="U13" s="1"/>
      <c r="V13" s="1"/>
      <c r="W13" s="1"/>
      <c r="X13" s="1"/>
      <c r="Y13" s="1"/>
      <c r="Z13" s="1"/>
    </row>
    <row r="14" spans="1:26" ht="72" customHeight="1" x14ac:dyDescent="0.3">
      <c r="A14" s="1"/>
      <c r="B14" s="19">
        <v>4.0999999999999996</v>
      </c>
      <c r="C14" s="145" t="s">
        <v>49</v>
      </c>
      <c r="D14" s="132"/>
      <c r="E14" s="132"/>
      <c r="F14" s="133"/>
      <c r="G14" s="38" t="s">
        <v>50</v>
      </c>
      <c r="H14" s="39"/>
      <c r="I14" s="40"/>
      <c r="J14" s="25" t="str">
        <f t="shared" ref="J14:J16" si="1">IF(I14="","",I14-H14)</f>
        <v/>
      </c>
      <c r="K14" s="1"/>
      <c r="L14" s="1"/>
      <c r="M14" s="1"/>
      <c r="N14" s="1"/>
      <c r="O14" s="1"/>
      <c r="P14" s="1"/>
      <c r="Q14" s="1"/>
      <c r="R14" s="1"/>
      <c r="S14" s="1"/>
      <c r="T14" s="1"/>
      <c r="U14" s="1"/>
      <c r="V14" s="1"/>
      <c r="W14" s="1"/>
      <c r="X14" s="1"/>
      <c r="Y14" s="1"/>
      <c r="Z14" s="1"/>
    </row>
    <row r="15" spans="1:26" ht="72" customHeight="1" x14ac:dyDescent="0.3">
      <c r="A15" s="1"/>
      <c r="B15" s="19">
        <v>4.2</v>
      </c>
      <c r="C15" s="151" t="s">
        <v>51</v>
      </c>
      <c r="D15" s="132"/>
      <c r="E15" s="132"/>
      <c r="F15" s="133"/>
      <c r="G15" s="41" t="s">
        <v>20</v>
      </c>
      <c r="H15" s="42"/>
      <c r="I15" s="23"/>
      <c r="J15" s="105" t="str">
        <f t="shared" si="1"/>
        <v/>
      </c>
      <c r="K15" s="1"/>
      <c r="L15" s="1"/>
      <c r="M15" s="1"/>
      <c r="N15" s="1"/>
      <c r="O15" s="1"/>
      <c r="P15" s="1"/>
      <c r="Q15" s="1"/>
      <c r="R15" s="1"/>
      <c r="S15" s="1"/>
      <c r="T15" s="1"/>
      <c r="U15" s="1"/>
      <c r="V15" s="1"/>
      <c r="W15" s="1"/>
      <c r="X15" s="1"/>
      <c r="Y15" s="1"/>
      <c r="Z15" s="1"/>
    </row>
    <row r="16" spans="1:26" ht="72" customHeight="1" x14ac:dyDescent="0.3">
      <c r="A16" s="1"/>
      <c r="B16" s="19">
        <v>4.3</v>
      </c>
      <c r="C16" s="145" t="s">
        <v>52</v>
      </c>
      <c r="D16" s="132"/>
      <c r="E16" s="132"/>
      <c r="F16" s="133"/>
      <c r="G16" s="38" t="s">
        <v>54</v>
      </c>
      <c r="H16" s="29">
        <v>29</v>
      </c>
      <c r="I16" s="11"/>
      <c r="J16" s="105" t="str">
        <f t="shared" si="1"/>
        <v/>
      </c>
      <c r="K16" s="1"/>
      <c r="L16" s="1"/>
      <c r="M16" s="1"/>
      <c r="N16" s="1"/>
      <c r="O16" s="1"/>
      <c r="P16" s="1"/>
      <c r="Q16" s="1"/>
      <c r="R16" s="1"/>
      <c r="S16" s="1"/>
      <c r="T16" s="1"/>
      <c r="U16" s="1"/>
      <c r="V16" s="1"/>
      <c r="W16" s="1"/>
      <c r="X16" s="1"/>
      <c r="Y16" s="1"/>
      <c r="Z16" s="1"/>
    </row>
    <row r="17" spans="1:26" ht="144" customHeight="1" x14ac:dyDescent="0.3">
      <c r="A17" s="1"/>
      <c r="B17" s="144" t="s">
        <v>55</v>
      </c>
      <c r="C17" s="132"/>
      <c r="D17" s="132"/>
      <c r="E17" s="132"/>
      <c r="F17" s="132"/>
      <c r="G17" s="132"/>
      <c r="H17" s="132"/>
      <c r="I17" s="132"/>
      <c r="J17" s="130"/>
      <c r="K17" s="1"/>
      <c r="L17" s="1"/>
      <c r="M17" s="1"/>
      <c r="N17" s="1"/>
      <c r="O17" s="1"/>
      <c r="P17" s="1"/>
      <c r="Q17" s="1"/>
      <c r="R17" s="1"/>
      <c r="S17" s="1"/>
      <c r="T17" s="1"/>
      <c r="U17" s="1"/>
      <c r="V17" s="1"/>
      <c r="W17" s="1"/>
      <c r="X17" s="1"/>
      <c r="Y17" s="1"/>
      <c r="Z17" s="1"/>
    </row>
    <row r="18" spans="1:26" ht="17.25" customHeight="1" x14ac:dyDescent="0.3">
      <c r="A18" s="1"/>
      <c r="B18" s="1"/>
      <c r="C18" s="1"/>
      <c r="D18" s="1"/>
      <c r="E18" s="1"/>
      <c r="F18" s="1"/>
      <c r="G18" s="1"/>
      <c r="H18" s="2"/>
      <c r="I18" s="1"/>
      <c r="J18" s="1"/>
      <c r="K18" s="1"/>
      <c r="L18" s="1"/>
      <c r="M18" s="1"/>
      <c r="N18" s="1"/>
      <c r="O18" s="1"/>
      <c r="P18" s="1"/>
      <c r="Q18" s="1"/>
      <c r="R18" s="1"/>
      <c r="S18" s="1"/>
      <c r="T18" s="1"/>
      <c r="U18" s="1"/>
      <c r="V18" s="1"/>
      <c r="W18" s="1"/>
      <c r="X18" s="1"/>
      <c r="Y18" s="1"/>
      <c r="Z18" s="1"/>
    </row>
    <row r="19" spans="1:26" ht="72" customHeight="1" x14ac:dyDescent="0.3">
      <c r="A19" s="1"/>
      <c r="B19" s="131" t="s">
        <v>58</v>
      </c>
      <c r="C19" s="132"/>
      <c r="D19" s="132"/>
      <c r="E19" s="132"/>
      <c r="F19" s="133"/>
      <c r="G19" s="5" t="s">
        <v>8</v>
      </c>
      <c r="H19" s="6" t="s">
        <v>10</v>
      </c>
      <c r="I19" s="6" t="s">
        <v>12</v>
      </c>
      <c r="J19" s="44" t="s">
        <v>14</v>
      </c>
      <c r="K19" s="1"/>
      <c r="L19" s="1"/>
      <c r="M19" s="1"/>
      <c r="N19" s="1"/>
      <c r="O19" s="1"/>
      <c r="P19" s="1"/>
      <c r="Q19" s="1"/>
      <c r="R19" s="1"/>
      <c r="S19" s="1"/>
      <c r="T19" s="1"/>
      <c r="U19" s="1"/>
      <c r="V19" s="1"/>
      <c r="W19" s="1"/>
      <c r="X19" s="1"/>
      <c r="Y19" s="1"/>
      <c r="Z19" s="1"/>
    </row>
    <row r="20" spans="1:26" ht="72" customHeight="1" x14ac:dyDescent="0.3">
      <c r="A20" s="1"/>
      <c r="B20" s="19">
        <v>5.0999999999999996</v>
      </c>
      <c r="C20" s="145" t="s">
        <v>61</v>
      </c>
      <c r="D20" s="132"/>
      <c r="E20" s="132"/>
      <c r="F20" s="133"/>
      <c r="G20" s="38" t="s">
        <v>63</v>
      </c>
      <c r="H20" s="29">
        <v>0</v>
      </c>
      <c r="I20" s="36"/>
      <c r="J20" s="17" t="str">
        <f t="shared" ref="J20:J21" si="2">IF(I20="","",I20-H20)</f>
        <v/>
      </c>
      <c r="K20" s="1"/>
      <c r="L20" s="1"/>
      <c r="M20" s="1"/>
      <c r="N20" s="1"/>
      <c r="O20" s="1"/>
      <c r="P20" s="1"/>
      <c r="Q20" s="1"/>
      <c r="R20" s="1"/>
      <c r="S20" s="1"/>
      <c r="T20" s="1"/>
      <c r="U20" s="1"/>
      <c r="V20" s="1"/>
      <c r="W20" s="1"/>
      <c r="X20" s="1"/>
      <c r="Y20" s="1"/>
      <c r="Z20" s="1"/>
    </row>
    <row r="21" spans="1:26" ht="72" customHeight="1" x14ac:dyDescent="0.3">
      <c r="A21" s="1"/>
      <c r="B21" s="19">
        <v>5.2</v>
      </c>
      <c r="C21" s="145" t="s">
        <v>64</v>
      </c>
      <c r="D21" s="132"/>
      <c r="E21" s="132"/>
      <c r="F21" s="133"/>
      <c r="G21" s="47" t="s">
        <v>63</v>
      </c>
      <c r="H21" s="42">
        <v>1</v>
      </c>
      <c r="I21" s="11"/>
      <c r="J21" s="17" t="str">
        <f t="shared" si="2"/>
        <v/>
      </c>
      <c r="K21" s="1"/>
      <c r="L21" s="1"/>
      <c r="M21" s="1"/>
      <c r="N21" s="1"/>
      <c r="O21" s="1"/>
      <c r="P21" s="1"/>
      <c r="Q21" s="1"/>
      <c r="R21" s="1"/>
      <c r="S21" s="1"/>
      <c r="T21" s="1"/>
      <c r="U21" s="1"/>
      <c r="V21" s="1"/>
      <c r="W21" s="1"/>
      <c r="X21" s="1"/>
      <c r="Y21" s="1"/>
      <c r="Z21" s="1"/>
    </row>
    <row r="22" spans="1:26" ht="42" customHeight="1" x14ac:dyDescent="0.3">
      <c r="A22" s="1"/>
      <c r="B22" s="141" t="s">
        <v>65</v>
      </c>
      <c r="C22" s="142"/>
      <c r="D22" s="142"/>
      <c r="E22" s="142"/>
      <c r="F22" s="142"/>
      <c r="G22" s="142"/>
      <c r="H22" s="142"/>
      <c r="I22" s="142"/>
      <c r="J22" s="142"/>
      <c r="K22" s="1"/>
      <c r="L22" s="1"/>
      <c r="M22" s="1"/>
      <c r="N22" s="1"/>
      <c r="O22" s="1"/>
      <c r="P22" s="1"/>
      <c r="Q22" s="1"/>
      <c r="R22" s="1"/>
      <c r="S22" s="1"/>
      <c r="T22" s="1"/>
      <c r="U22" s="1"/>
      <c r="V22" s="1"/>
      <c r="W22" s="1"/>
      <c r="X22" s="1"/>
      <c r="Y22" s="1"/>
      <c r="Z22" s="1"/>
    </row>
    <row r="23" spans="1:26" ht="72" customHeight="1" x14ac:dyDescent="0.3">
      <c r="A23" s="1"/>
      <c r="B23" s="19">
        <v>5.3</v>
      </c>
      <c r="C23" s="145" t="s">
        <v>68</v>
      </c>
      <c r="D23" s="132"/>
      <c r="E23" s="132"/>
      <c r="F23" s="133"/>
      <c r="G23" s="24" t="s">
        <v>69</v>
      </c>
      <c r="H23" s="29" t="s">
        <v>215</v>
      </c>
      <c r="I23" s="43"/>
      <c r="J23" s="49"/>
      <c r="K23" s="1"/>
      <c r="L23" s="1"/>
      <c r="M23" s="1"/>
      <c r="N23" s="1"/>
      <c r="O23" s="1"/>
      <c r="P23" s="1"/>
      <c r="Q23" s="1"/>
      <c r="R23" s="1"/>
      <c r="S23" s="1"/>
      <c r="T23" s="1"/>
      <c r="U23" s="1"/>
      <c r="V23" s="1"/>
      <c r="W23" s="1"/>
      <c r="X23" s="1"/>
      <c r="Y23" s="1"/>
      <c r="Z23" s="1"/>
    </row>
    <row r="24" spans="1:26" ht="72" customHeight="1" x14ac:dyDescent="0.3">
      <c r="A24" s="1"/>
      <c r="B24" s="19">
        <v>5.4</v>
      </c>
      <c r="C24" s="145" t="s">
        <v>72</v>
      </c>
      <c r="D24" s="132"/>
      <c r="E24" s="132"/>
      <c r="F24" s="133"/>
      <c r="G24" s="51" t="s">
        <v>73</v>
      </c>
      <c r="H24" s="42" t="s">
        <v>215</v>
      </c>
      <c r="I24" s="43"/>
      <c r="J24" s="49"/>
      <c r="K24" s="1"/>
      <c r="L24" s="1"/>
      <c r="M24" s="1"/>
      <c r="N24" s="1"/>
      <c r="O24" s="1"/>
      <c r="P24" s="1"/>
      <c r="Q24" s="1"/>
      <c r="R24" s="1"/>
      <c r="S24" s="1"/>
      <c r="T24" s="1"/>
      <c r="U24" s="1"/>
      <c r="V24" s="1"/>
      <c r="W24" s="1"/>
      <c r="X24" s="1"/>
      <c r="Y24" s="1"/>
      <c r="Z24" s="1"/>
    </row>
    <row r="25" spans="1:26" ht="72" customHeight="1" x14ac:dyDescent="0.3">
      <c r="A25" s="1"/>
      <c r="B25" s="19">
        <v>5.5</v>
      </c>
      <c r="C25" s="145" t="s">
        <v>75</v>
      </c>
      <c r="D25" s="132"/>
      <c r="E25" s="132"/>
      <c r="F25" s="133"/>
      <c r="G25" s="38" t="s">
        <v>78</v>
      </c>
      <c r="H25" s="29"/>
      <c r="I25" s="43"/>
      <c r="J25" s="17" t="str">
        <f>IF(I25="","", I25-H25)</f>
        <v/>
      </c>
      <c r="K25" s="1"/>
      <c r="L25" s="1"/>
      <c r="M25" s="1"/>
      <c r="N25" s="1"/>
      <c r="O25" s="1"/>
      <c r="P25" s="1"/>
      <c r="Q25" s="1"/>
      <c r="R25" s="1"/>
      <c r="S25" s="1"/>
      <c r="T25" s="1"/>
      <c r="U25" s="1"/>
      <c r="V25" s="1"/>
      <c r="W25" s="1"/>
      <c r="X25" s="1"/>
      <c r="Y25" s="1"/>
      <c r="Z25" s="1"/>
    </row>
    <row r="26" spans="1:26" ht="72" customHeight="1" x14ac:dyDescent="0.3">
      <c r="A26" s="1"/>
      <c r="B26" s="19">
        <v>5.6</v>
      </c>
      <c r="C26" s="145" t="s">
        <v>79</v>
      </c>
      <c r="D26" s="132"/>
      <c r="E26" s="132"/>
      <c r="F26" s="133"/>
      <c r="G26" s="53" t="s">
        <v>69</v>
      </c>
      <c r="H26" s="42" t="s">
        <v>216</v>
      </c>
      <c r="I26" s="54" t="s">
        <v>226</v>
      </c>
      <c r="J26" s="49"/>
      <c r="K26" s="1"/>
      <c r="L26" s="1"/>
      <c r="M26" s="1"/>
      <c r="N26" s="1"/>
      <c r="O26" s="1"/>
      <c r="P26" s="1"/>
      <c r="Q26" s="1"/>
      <c r="R26" s="1"/>
      <c r="S26" s="1"/>
      <c r="T26" s="1"/>
      <c r="U26" s="1"/>
      <c r="V26" s="1"/>
      <c r="W26" s="1"/>
      <c r="X26" s="1"/>
      <c r="Y26" s="1"/>
      <c r="Z26" s="1"/>
    </row>
    <row r="27" spans="1:26" ht="72" customHeight="1" x14ac:dyDescent="0.3">
      <c r="A27" s="1"/>
      <c r="B27" s="19">
        <v>5.7</v>
      </c>
      <c r="C27" s="145" t="s">
        <v>82</v>
      </c>
      <c r="D27" s="132"/>
      <c r="E27" s="132"/>
      <c r="F27" s="133"/>
      <c r="G27" s="38" t="s">
        <v>69</v>
      </c>
      <c r="H27" s="29" t="s">
        <v>216</v>
      </c>
      <c r="I27" s="43" t="s">
        <v>216</v>
      </c>
      <c r="J27" s="49"/>
      <c r="K27" s="1"/>
      <c r="L27" s="1"/>
      <c r="M27" s="1"/>
      <c r="N27" s="1"/>
      <c r="O27" s="1"/>
      <c r="P27" s="1"/>
      <c r="Q27" s="1"/>
      <c r="R27" s="1"/>
      <c r="S27" s="1"/>
      <c r="T27" s="1"/>
      <c r="U27" s="1"/>
      <c r="V27" s="1"/>
      <c r="W27" s="1"/>
      <c r="X27" s="1"/>
      <c r="Y27" s="1"/>
      <c r="Z27" s="1"/>
    </row>
    <row r="28" spans="1:26" ht="72" customHeight="1" x14ac:dyDescent="0.3">
      <c r="A28" s="1"/>
      <c r="B28" s="19">
        <v>5.8</v>
      </c>
      <c r="C28" s="145" t="s">
        <v>85</v>
      </c>
      <c r="D28" s="132"/>
      <c r="E28" s="132"/>
      <c r="F28" s="133"/>
      <c r="G28" s="24" t="s">
        <v>20</v>
      </c>
      <c r="H28" s="29">
        <v>97.6</v>
      </c>
      <c r="I28" s="43"/>
      <c r="J28" s="17" t="str">
        <f>IF(I28="","",I28-H28)</f>
        <v/>
      </c>
      <c r="K28" s="1"/>
      <c r="L28" s="1"/>
      <c r="M28" s="1"/>
      <c r="N28" s="1"/>
      <c r="O28" s="1"/>
      <c r="P28" s="1"/>
      <c r="Q28" s="1"/>
      <c r="R28" s="1"/>
      <c r="S28" s="1"/>
      <c r="T28" s="1"/>
      <c r="U28" s="1"/>
      <c r="V28" s="1"/>
      <c r="W28" s="1"/>
      <c r="X28" s="1"/>
      <c r="Y28" s="1"/>
      <c r="Z28" s="1"/>
    </row>
    <row r="29" spans="1:26" ht="144" customHeight="1" x14ac:dyDescent="0.3">
      <c r="A29" s="1"/>
      <c r="B29" s="144" t="s">
        <v>87</v>
      </c>
      <c r="C29" s="132"/>
      <c r="D29" s="132"/>
      <c r="E29" s="132"/>
      <c r="F29" s="132"/>
      <c r="G29" s="132"/>
      <c r="H29" s="132"/>
      <c r="I29" s="132"/>
      <c r="J29" s="133"/>
      <c r="K29" s="1"/>
      <c r="L29" s="1"/>
      <c r="M29" s="1"/>
      <c r="N29" s="1"/>
      <c r="O29" s="1"/>
      <c r="P29" s="1"/>
      <c r="Q29" s="1"/>
      <c r="R29" s="1"/>
      <c r="S29" s="1"/>
      <c r="T29" s="1"/>
      <c r="U29" s="1"/>
      <c r="V29" s="1"/>
      <c r="W29" s="1"/>
      <c r="X29" s="1"/>
      <c r="Y29" s="1"/>
      <c r="Z29" s="1"/>
    </row>
    <row r="30" spans="1:26" ht="17.25" customHeight="1" x14ac:dyDescent="0.3">
      <c r="A30" s="1"/>
      <c r="B30" s="1"/>
      <c r="C30" s="1"/>
      <c r="D30" s="1"/>
      <c r="E30" s="1"/>
      <c r="F30" s="1"/>
      <c r="G30" s="1"/>
      <c r="H30" s="2"/>
      <c r="I30" s="1"/>
      <c r="J30" s="1"/>
      <c r="K30" s="1"/>
      <c r="L30" s="1"/>
      <c r="M30" s="1"/>
      <c r="N30" s="1"/>
      <c r="O30" s="1"/>
      <c r="P30" s="1"/>
      <c r="Q30" s="1"/>
      <c r="R30" s="1"/>
      <c r="S30" s="1"/>
      <c r="T30" s="1"/>
      <c r="U30" s="1"/>
      <c r="V30" s="1"/>
      <c r="W30" s="1"/>
      <c r="X30" s="1"/>
      <c r="Y30" s="1"/>
      <c r="Z30" s="1"/>
    </row>
    <row r="31" spans="1:26" ht="72" customHeight="1" x14ac:dyDescent="0.3">
      <c r="A31" s="1"/>
      <c r="B31" s="131" t="s">
        <v>88</v>
      </c>
      <c r="C31" s="132"/>
      <c r="D31" s="132"/>
      <c r="E31" s="132"/>
      <c r="F31" s="133"/>
      <c r="G31" s="5" t="s">
        <v>8</v>
      </c>
      <c r="H31" s="6" t="s">
        <v>10</v>
      </c>
      <c r="I31" s="6" t="s">
        <v>12</v>
      </c>
      <c r="J31" s="6" t="s">
        <v>14</v>
      </c>
      <c r="K31" s="1"/>
      <c r="L31" s="1"/>
      <c r="M31" s="1"/>
      <c r="N31" s="1"/>
      <c r="O31" s="1"/>
      <c r="P31" s="1"/>
      <c r="Q31" s="1"/>
      <c r="R31" s="1"/>
      <c r="S31" s="1"/>
      <c r="T31" s="1"/>
      <c r="U31" s="1"/>
      <c r="V31" s="1"/>
      <c r="W31" s="1"/>
      <c r="X31" s="1"/>
      <c r="Y31" s="1"/>
      <c r="Z31" s="1"/>
    </row>
    <row r="32" spans="1:26" ht="42" customHeight="1" x14ac:dyDescent="0.3">
      <c r="A32" s="1"/>
      <c r="B32" s="141" t="s">
        <v>89</v>
      </c>
      <c r="C32" s="142"/>
      <c r="D32" s="142"/>
      <c r="E32" s="142"/>
      <c r="F32" s="142"/>
      <c r="G32" s="142"/>
      <c r="H32" s="142"/>
      <c r="I32" s="142"/>
      <c r="J32" s="142"/>
      <c r="K32" s="1"/>
      <c r="L32" s="1"/>
      <c r="M32" s="1"/>
      <c r="N32" s="1"/>
      <c r="O32" s="1"/>
      <c r="P32" s="1"/>
      <c r="Q32" s="1"/>
      <c r="R32" s="1"/>
      <c r="S32" s="1"/>
      <c r="T32" s="1"/>
      <c r="U32" s="1"/>
      <c r="V32" s="1"/>
      <c r="W32" s="1"/>
      <c r="X32" s="1"/>
      <c r="Y32" s="1"/>
      <c r="Z32" s="1"/>
    </row>
    <row r="33" spans="1:26" ht="72" customHeight="1" x14ac:dyDescent="0.3">
      <c r="A33" s="1"/>
      <c r="B33" s="19">
        <v>6.1</v>
      </c>
      <c r="C33" s="151" t="s">
        <v>91</v>
      </c>
      <c r="D33" s="159"/>
      <c r="E33" s="159"/>
      <c r="F33" s="160"/>
      <c r="G33" s="32" t="s">
        <v>92</v>
      </c>
      <c r="H33" s="55">
        <v>25.4</v>
      </c>
      <c r="I33" s="36"/>
      <c r="J33" s="17" t="str">
        <f t="shared" ref="J33:J36" si="3">IF(I33="","",I33-H33)</f>
        <v/>
      </c>
      <c r="K33" s="1"/>
      <c r="L33" s="1"/>
      <c r="M33" s="1"/>
      <c r="N33" s="1"/>
      <c r="O33" s="1"/>
      <c r="P33" s="1"/>
      <c r="Q33" s="1"/>
      <c r="R33" s="1"/>
      <c r="S33" s="1"/>
      <c r="T33" s="1"/>
      <c r="U33" s="1"/>
      <c r="V33" s="1"/>
      <c r="W33" s="1"/>
      <c r="X33" s="1"/>
      <c r="Y33" s="1"/>
      <c r="Z33" s="1"/>
    </row>
    <row r="34" spans="1:26" ht="72.75" customHeight="1" x14ac:dyDescent="0.3">
      <c r="A34" s="1"/>
      <c r="B34" s="19">
        <v>6.2</v>
      </c>
      <c r="C34" s="151" t="s">
        <v>93</v>
      </c>
      <c r="D34" s="159"/>
      <c r="E34" s="159"/>
      <c r="F34" s="160"/>
      <c r="G34" s="41" t="s">
        <v>92</v>
      </c>
      <c r="H34" s="66"/>
      <c r="I34" s="61"/>
      <c r="J34" s="17" t="str">
        <f t="shared" si="3"/>
        <v/>
      </c>
      <c r="K34" s="1"/>
      <c r="L34" s="1"/>
      <c r="M34" s="1"/>
      <c r="N34" s="1"/>
      <c r="O34" s="1"/>
      <c r="P34" s="1"/>
      <c r="Q34" s="1"/>
      <c r="R34" s="1"/>
      <c r="S34" s="1"/>
      <c r="T34" s="1"/>
      <c r="U34" s="1"/>
      <c r="V34" s="1"/>
      <c r="W34" s="1"/>
      <c r="X34" s="1"/>
      <c r="Y34" s="1"/>
      <c r="Z34" s="1"/>
    </row>
    <row r="35" spans="1:26" ht="72.75" customHeight="1" x14ac:dyDescent="0.3">
      <c r="A35" s="1"/>
      <c r="B35" s="19">
        <v>6.3</v>
      </c>
      <c r="C35" s="145" t="s">
        <v>96</v>
      </c>
      <c r="D35" s="132"/>
      <c r="E35" s="132"/>
      <c r="F35" s="133"/>
      <c r="G35" s="24" t="s">
        <v>20</v>
      </c>
      <c r="H35" s="29"/>
      <c r="I35" s="64"/>
      <c r="J35" s="17" t="str">
        <f t="shared" si="3"/>
        <v/>
      </c>
      <c r="K35" s="1"/>
      <c r="L35" s="1"/>
      <c r="M35" s="1"/>
      <c r="N35" s="1"/>
      <c r="O35" s="1"/>
      <c r="P35" s="1"/>
      <c r="Q35" s="1"/>
      <c r="R35" s="1"/>
      <c r="S35" s="1"/>
      <c r="T35" s="1"/>
      <c r="U35" s="1"/>
      <c r="V35" s="1"/>
      <c r="W35" s="1"/>
      <c r="X35" s="1"/>
      <c r="Y35" s="1"/>
      <c r="Z35" s="1"/>
    </row>
    <row r="36" spans="1:26" ht="72.75" customHeight="1" x14ac:dyDescent="0.3">
      <c r="A36" s="1"/>
      <c r="B36" s="19">
        <v>6.4</v>
      </c>
      <c r="C36" s="145" t="s">
        <v>97</v>
      </c>
      <c r="D36" s="132"/>
      <c r="E36" s="132"/>
      <c r="F36" s="133"/>
      <c r="G36" s="24" t="s">
        <v>20</v>
      </c>
      <c r="H36" s="29"/>
      <c r="I36" s="64"/>
      <c r="J36" s="17" t="str">
        <f t="shared" si="3"/>
        <v/>
      </c>
      <c r="K36" s="1"/>
      <c r="L36" s="1"/>
      <c r="M36" s="1"/>
      <c r="N36" s="1"/>
      <c r="O36" s="1"/>
      <c r="P36" s="1"/>
      <c r="Q36" s="1"/>
      <c r="R36" s="1"/>
      <c r="S36" s="1"/>
      <c r="T36" s="1"/>
      <c r="U36" s="1"/>
      <c r="V36" s="1"/>
      <c r="W36" s="1"/>
      <c r="X36" s="1"/>
      <c r="Y36" s="1"/>
      <c r="Z36" s="1"/>
    </row>
    <row r="37" spans="1:26" ht="42" customHeight="1" x14ac:dyDescent="0.3">
      <c r="A37" s="1"/>
      <c r="B37" s="139" t="s">
        <v>99</v>
      </c>
      <c r="C37" s="140"/>
      <c r="D37" s="140"/>
      <c r="E37" s="140"/>
      <c r="F37" s="140"/>
      <c r="G37" s="140"/>
      <c r="H37" s="140"/>
      <c r="I37" s="140"/>
      <c r="J37" s="140"/>
      <c r="K37" s="1"/>
      <c r="L37" s="1"/>
      <c r="M37" s="1"/>
      <c r="N37" s="1"/>
      <c r="O37" s="1"/>
      <c r="P37" s="1"/>
      <c r="Q37" s="1"/>
      <c r="R37" s="1"/>
      <c r="S37" s="1"/>
      <c r="T37" s="1"/>
      <c r="U37" s="1"/>
      <c r="V37" s="1"/>
      <c r="W37" s="1"/>
      <c r="X37" s="1"/>
      <c r="Y37" s="1"/>
      <c r="Z37" s="1"/>
    </row>
    <row r="38" spans="1:26" ht="72" customHeight="1" x14ac:dyDescent="0.3">
      <c r="A38" s="1"/>
      <c r="B38" s="19">
        <v>6.5</v>
      </c>
      <c r="C38" s="145" t="s">
        <v>100</v>
      </c>
      <c r="D38" s="132"/>
      <c r="E38" s="132"/>
      <c r="F38" s="133"/>
      <c r="G38" s="24" t="s">
        <v>20</v>
      </c>
      <c r="H38" s="29">
        <v>82</v>
      </c>
      <c r="I38" s="43"/>
      <c r="J38" s="17" t="str">
        <f t="shared" ref="J38:J42" si="4">IF(I38="","",I38-H38)</f>
        <v/>
      </c>
      <c r="K38" s="1"/>
      <c r="L38" s="1"/>
      <c r="M38" s="1"/>
      <c r="N38" s="1"/>
      <c r="O38" s="1"/>
      <c r="P38" s="1"/>
      <c r="Q38" s="1"/>
      <c r="R38" s="1"/>
      <c r="S38" s="1"/>
      <c r="T38" s="1"/>
      <c r="U38" s="1"/>
      <c r="V38" s="1"/>
      <c r="W38" s="1"/>
      <c r="X38" s="1"/>
      <c r="Y38" s="1"/>
      <c r="Z38" s="1"/>
    </row>
    <row r="39" spans="1:26" ht="72" customHeight="1" x14ac:dyDescent="0.3">
      <c r="A39" s="1"/>
      <c r="B39" s="56">
        <v>6.6</v>
      </c>
      <c r="C39" s="145" t="s">
        <v>102</v>
      </c>
      <c r="D39" s="132"/>
      <c r="E39" s="132"/>
      <c r="F39" s="133"/>
      <c r="G39" s="24" t="s">
        <v>20</v>
      </c>
      <c r="H39" s="29">
        <v>6.7</v>
      </c>
      <c r="I39" s="43"/>
      <c r="J39" s="17" t="str">
        <f t="shared" si="4"/>
        <v/>
      </c>
      <c r="K39" s="1"/>
      <c r="L39" s="1"/>
      <c r="M39" s="1"/>
      <c r="N39" s="1"/>
      <c r="O39" s="1"/>
      <c r="P39" s="1"/>
      <c r="Q39" s="1"/>
      <c r="R39" s="1"/>
      <c r="S39" s="1"/>
      <c r="T39" s="1"/>
      <c r="U39" s="1"/>
      <c r="V39" s="1"/>
      <c r="W39" s="1"/>
      <c r="X39" s="1"/>
      <c r="Y39" s="1"/>
      <c r="Z39" s="1"/>
    </row>
    <row r="40" spans="1:26" ht="72" customHeight="1" x14ac:dyDescent="0.3">
      <c r="A40" s="1"/>
      <c r="B40" s="19">
        <v>6.7</v>
      </c>
      <c r="C40" s="145" t="s">
        <v>104</v>
      </c>
      <c r="D40" s="132"/>
      <c r="E40" s="132"/>
      <c r="F40" s="133"/>
      <c r="G40" s="24" t="s">
        <v>20</v>
      </c>
      <c r="H40" s="29">
        <v>3.7</v>
      </c>
      <c r="I40" s="43"/>
      <c r="J40" s="17" t="str">
        <f t="shared" si="4"/>
        <v/>
      </c>
      <c r="K40" s="1"/>
      <c r="L40" s="1"/>
      <c r="M40" s="1"/>
      <c r="N40" s="1"/>
      <c r="O40" s="1"/>
      <c r="P40" s="1"/>
      <c r="Q40" s="1"/>
      <c r="R40" s="1"/>
      <c r="S40" s="1"/>
      <c r="T40" s="1"/>
      <c r="U40" s="1"/>
      <c r="V40" s="1"/>
      <c r="W40" s="1"/>
      <c r="X40" s="1"/>
      <c r="Y40" s="1"/>
      <c r="Z40" s="1"/>
    </row>
    <row r="41" spans="1:26" ht="72" customHeight="1" x14ac:dyDescent="0.3">
      <c r="A41" s="1"/>
      <c r="B41" s="19">
        <v>6.8</v>
      </c>
      <c r="C41" s="145" t="s">
        <v>106</v>
      </c>
      <c r="D41" s="132"/>
      <c r="E41" s="132"/>
      <c r="F41" s="133"/>
      <c r="G41" s="24" t="s">
        <v>20</v>
      </c>
      <c r="H41" s="29">
        <v>1.3</v>
      </c>
      <c r="I41" s="43"/>
      <c r="J41" s="17" t="str">
        <f t="shared" si="4"/>
        <v/>
      </c>
      <c r="K41" s="1"/>
      <c r="L41" s="1"/>
      <c r="M41" s="1"/>
      <c r="N41" s="1"/>
      <c r="O41" s="1"/>
      <c r="P41" s="1"/>
      <c r="Q41" s="1"/>
      <c r="R41" s="1"/>
      <c r="S41" s="1"/>
      <c r="T41" s="1"/>
      <c r="U41" s="1"/>
      <c r="V41" s="1"/>
      <c r="W41" s="1"/>
      <c r="X41" s="1"/>
      <c r="Y41" s="1"/>
      <c r="Z41" s="1"/>
    </row>
    <row r="42" spans="1:26" ht="72" customHeight="1" x14ac:dyDescent="0.3">
      <c r="A42" s="1"/>
      <c r="B42" s="19">
        <v>6.9</v>
      </c>
      <c r="C42" s="145" t="s">
        <v>108</v>
      </c>
      <c r="D42" s="132"/>
      <c r="E42" s="132"/>
      <c r="F42" s="133"/>
      <c r="G42" s="24" t="s">
        <v>20</v>
      </c>
      <c r="H42" s="29">
        <v>3.9</v>
      </c>
      <c r="I42" s="43"/>
      <c r="J42" s="17" t="str">
        <f t="shared" si="4"/>
        <v/>
      </c>
      <c r="K42" s="1"/>
      <c r="L42" s="1"/>
      <c r="M42" s="1"/>
      <c r="N42" s="1"/>
      <c r="O42" s="1"/>
      <c r="P42" s="1"/>
      <c r="Q42" s="1"/>
      <c r="R42" s="1"/>
      <c r="S42" s="1"/>
      <c r="T42" s="1"/>
      <c r="U42" s="1"/>
      <c r="V42" s="1"/>
      <c r="W42" s="1"/>
      <c r="X42" s="1"/>
      <c r="Y42" s="1"/>
      <c r="Z42" s="1"/>
    </row>
    <row r="43" spans="1:26" ht="144" customHeight="1" x14ac:dyDescent="0.3">
      <c r="A43" s="1"/>
      <c r="B43" s="144" t="s">
        <v>87</v>
      </c>
      <c r="C43" s="132"/>
      <c r="D43" s="132"/>
      <c r="E43" s="132"/>
      <c r="F43" s="132"/>
      <c r="G43" s="132"/>
      <c r="H43" s="132"/>
      <c r="I43" s="132"/>
      <c r="J43" s="133"/>
      <c r="K43" s="1"/>
      <c r="L43" s="1"/>
      <c r="M43" s="1"/>
      <c r="N43" s="1"/>
      <c r="O43" s="1"/>
      <c r="P43" s="1"/>
      <c r="Q43" s="1"/>
      <c r="R43" s="1"/>
      <c r="S43" s="1"/>
      <c r="T43" s="1"/>
      <c r="U43" s="1"/>
      <c r="V43" s="1"/>
      <c r="W43" s="1"/>
      <c r="X43" s="1"/>
      <c r="Y43" s="1"/>
      <c r="Z43" s="1"/>
    </row>
    <row r="44" spans="1:26" ht="72" customHeight="1" x14ac:dyDescent="0.3">
      <c r="A44" s="1"/>
      <c r="B44" s="1"/>
      <c r="C44" s="1"/>
      <c r="D44" s="1"/>
      <c r="E44" s="1"/>
      <c r="F44" s="1"/>
      <c r="G44" s="1"/>
      <c r="H44" s="2"/>
      <c r="I44" s="1"/>
      <c r="J44" s="1"/>
      <c r="K44" s="1"/>
      <c r="L44" s="1"/>
      <c r="M44" s="1"/>
      <c r="N44" s="1"/>
      <c r="O44" s="1"/>
      <c r="P44" s="1"/>
      <c r="Q44" s="1"/>
      <c r="R44" s="1"/>
      <c r="S44" s="1"/>
      <c r="T44" s="1"/>
      <c r="U44" s="1"/>
      <c r="V44" s="1"/>
      <c r="W44" s="1"/>
      <c r="X44" s="1"/>
      <c r="Y44" s="1"/>
      <c r="Z44" s="1"/>
    </row>
    <row r="45" spans="1:26" ht="72" customHeight="1" x14ac:dyDescent="0.3">
      <c r="A45" s="1"/>
      <c r="B45" s="1"/>
      <c r="C45" s="1"/>
      <c r="D45" s="1"/>
      <c r="E45" s="1"/>
      <c r="F45" s="1"/>
      <c r="G45" s="1"/>
      <c r="H45" s="2"/>
      <c r="I45" s="1"/>
      <c r="J45" s="1"/>
      <c r="K45" s="1"/>
      <c r="L45" s="1"/>
      <c r="M45" s="1"/>
      <c r="N45" s="1"/>
      <c r="O45" s="1"/>
      <c r="P45" s="1"/>
      <c r="Q45" s="1"/>
      <c r="R45" s="1"/>
      <c r="S45" s="1"/>
      <c r="T45" s="1"/>
      <c r="U45" s="1"/>
      <c r="V45" s="1"/>
      <c r="W45" s="1"/>
      <c r="X45" s="1"/>
      <c r="Y45" s="1"/>
      <c r="Z45" s="1"/>
    </row>
    <row r="46" spans="1:26" ht="72" customHeight="1" x14ac:dyDescent="0.3">
      <c r="A46" s="1"/>
      <c r="B46" s="1"/>
      <c r="C46" s="1"/>
      <c r="D46" s="1"/>
      <c r="E46" s="1"/>
      <c r="F46" s="1"/>
      <c r="G46" s="1"/>
      <c r="H46" s="2"/>
      <c r="I46" s="1"/>
      <c r="J46" s="1"/>
      <c r="K46" s="1"/>
      <c r="L46" s="1"/>
      <c r="M46" s="1"/>
      <c r="N46" s="1"/>
      <c r="O46" s="1"/>
      <c r="P46" s="1"/>
      <c r="Q46" s="1"/>
      <c r="R46" s="1"/>
      <c r="S46" s="1"/>
      <c r="T46" s="1"/>
      <c r="U46" s="1"/>
      <c r="V46" s="1"/>
      <c r="W46" s="1"/>
      <c r="X46" s="1"/>
      <c r="Y46" s="1"/>
      <c r="Z46" s="1"/>
    </row>
    <row r="47" spans="1:26" ht="72" customHeight="1" x14ac:dyDescent="0.3">
      <c r="A47" s="1"/>
      <c r="B47" s="1"/>
      <c r="C47" s="1"/>
      <c r="D47" s="1"/>
      <c r="E47" s="1"/>
      <c r="F47" s="1"/>
      <c r="G47" s="1"/>
      <c r="H47" s="2"/>
      <c r="I47" s="1"/>
      <c r="J47" s="1"/>
      <c r="K47" s="1"/>
      <c r="L47" s="1"/>
      <c r="M47" s="1"/>
      <c r="N47" s="1"/>
      <c r="O47" s="1"/>
      <c r="P47" s="1"/>
      <c r="Q47" s="1"/>
      <c r="R47" s="1"/>
      <c r="S47" s="1"/>
      <c r="T47" s="1"/>
      <c r="U47" s="1"/>
      <c r="V47" s="1"/>
      <c r="W47" s="1"/>
      <c r="X47" s="1"/>
      <c r="Y47" s="1"/>
      <c r="Z47" s="1"/>
    </row>
    <row r="48" spans="1:26" ht="72" customHeight="1" x14ac:dyDescent="0.3">
      <c r="A48" s="1"/>
      <c r="B48" s="1"/>
      <c r="C48" s="1"/>
      <c r="D48" s="1"/>
      <c r="E48" s="1"/>
      <c r="F48" s="1"/>
      <c r="G48" s="1"/>
      <c r="H48" s="2"/>
      <c r="I48" s="1"/>
      <c r="J48" s="1"/>
      <c r="K48" s="1"/>
      <c r="L48" s="1"/>
      <c r="M48" s="1"/>
      <c r="N48" s="1"/>
      <c r="O48" s="1"/>
      <c r="P48" s="1"/>
      <c r="Q48" s="1"/>
      <c r="R48" s="1"/>
      <c r="S48" s="1"/>
      <c r="T48" s="1"/>
      <c r="U48" s="1"/>
      <c r="V48" s="1"/>
      <c r="W48" s="1"/>
      <c r="X48" s="1"/>
      <c r="Y48" s="1"/>
      <c r="Z48" s="1"/>
    </row>
    <row r="49" spans="1:26" ht="72" customHeight="1" x14ac:dyDescent="0.3">
      <c r="A49" s="1"/>
      <c r="B49" s="1"/>
      <c r="C49" s="1"/>
      <c r="D49" s="1"/>
      <c r="E49" s="1"/>
      <c r="F49" s="1"/>
      <c r="G49" s="1"/>
      <c r="H49" s="2"/>
      <c r="I49" s="1"/>
      <c r="J49" s="1"/>
      <c r="K49" s="1"/>
      <c r="L49" s="1"/>
      <c r="M49" s="1"/>
      <c r="N49" s="1"/>
      <c r="O49" s="1"/>
      <c r="P49" s="1"/>
      <c r="Q49" s="1"/>
      <c r="R49" s="1"/>
      <c r="S49" s="1"/>
      <c r="T49" s="1"/>
      <c r="U49" s="1"/>
      <c r="V49" s="1"/>
      <c r="W49" s="1"/>
      <c r="X49" s="1"/>
      <c r="Y49" s="1"/>
      <c r="Z49" s="1"/>
    </row>
    <row r="50" spans="1:26" ht="72" customHeight="1" x14ac:dyDescent="0.3">
      <c r="A50" s="1"/>
      <c r="B50" s="1"/>
      <c r="C50" s="1"/>
      <c r="D50" s="1"/>
      <c r="E50" s="1"/>
      <c r="F50" s="1"/>
      <c r="G50" s="1"/>
      <c r="H50" s="2"/>
      <c r="I50" s="1"/>
      <c r="J50" s="1"/>
      <c r="K50" s="1"/>
      <c r="L50" s="1"/>
      <c r="M50" s="1"/>
      <c r="N50" s="1"/>
      <c r="O50" s="1"/>
      <c r="P50" s="1"/>
      <c r="Q50" s="1"/>
      <c r="R50" s="1"/>
      <c r="S50" s="1"/>
      <c r="T50" s="1"/>
      <c r="U50" s="1"/>
      <c r="V50" s="1"/>
      <c r="W50" s="1"/>
      <c r="X50" s="1"/>
      <c r="Y50" s="1"/>
      <c r="Z50" s="1"/>
    </row>
    <row r="51" spans="1:26" ht="72" customHeight="1" x14ac:dyDescent="0.3">
      <c r="A51" s="1"/>
      <c r="B51" s="1"/>
      <c r="C51" s="1"/>
      <c r="D51" s="1"/>
      <c r="E51" s="1"/>
      <c r="F51" s="1"/>
      <c r="G51" s="1"/>
      <c r="H51" s="2"/>
      <c r="I51" s="1"/>
      <c r="J51" s="1"/>
      <c r="K51" s="1"/>
      <c r="L51" s="1"/>
      <c r="M51" s="1"/>
      <c r="N51" s="1"/>
      <c r="O51" s="1"/>
      <c r="P51" s="1"/>
      <c r="Q51" s="1"/>
      <c r="R51" s="1"/>
      <c r="S51" s="1"/>
      <c r="T51" s="1"/>
      <c r="U51" s="1"/>
      <c r="V51" s="1"/>
      <c r="W51" s="1"/>
      <c r="X51" s="1"/>
      <c r="Y51" s="1"/>
      <c r="Z51" s="1"/>
    </row>
    <row r="52" spans="1:26" ht="72" customHeight="1" x14ac:dyDescent="0.3">
      <c r="A52" s="1"/>
      <c r="B52" s="1"/>
      <c r="C52" s="1"/>
      <c r="D52" s="1"/>
      <c r="E52" s="1"/>
      <c r="F52" s="1"/>
      <c r="G52" s="1"/>
      <c r="H52" s="2"/>
      <c r="I52" s="1"/>
      <c r="J52" s="1"/>
      <c r="K52" s="1"/>
      <c r="L52" s="1"/>
      <c r="M52" s="1"/>
      <c r="N52" s="1"/>
      <c r="O52" s="1"/>
      <c r="P52" s="1"/>
      <c r="Q52" s="1"/>
      <c r="R52" s="1"/>
      <c r="S52" s="1"/>
      <c r="T52" s="1"/>
      <c r="U52" s="1"/>
      <c r="V52" s="1"/>
      <c r="W52" s="1"/>
      <c r="X52" s="1"/>
      <c r="Y52" s="1"/>
      <c r="Z52" s="1"/>
    </row>
    <row r="53" spans="1:26" ht="72" customHeight="1" x14ac:dyDescent="0.3">
      <c r="A53" s="1"/>
      <c r="B53" s="1"/>
      <c r="C53" s="1"/>
      <c r="D53" s="1"/>
      <c r="E53" s="1"/>
      <c r="F53" s="1"/>
      <c r="G53" s="1"/>
      <c r="H53" s="2"/>
      <c r="I53" s="1"/>
      <c r="J53" s="1"/>
      <c r="K53" s="1"/>
      <c r="L53" s="1"/>
      <c r="M53" s="1"/>
      <c r="N53" s="1"/>
      <c r="O53" s="1"/>
      <c r="P53" s="1"/>
      <c r="Q53" s="1"/>
      <c r="R53" s="1"/>
      <c r="S53" s="1"/>
      <c r="T53" s="1"/>
      <c r="U53" s="1"/>
      <c r="V53" s="1"/>
      <c r="W53" s="1"/>
      <c r="X53" s="1"/>
      <c r="Y53" s="1"/>
      <c r="Z53" s="1"/>
    </row>
    <row r="54" spans="1:26" ht="72" customHeight="1" x14ac:dyDescent="0.3">
      <c r="A54" s="1"/>
      <c r="B54" s="1"/>
      <c r="C54" s="1"/>
      <c r="D54" s="1"/>
      <c r="E54" s="1"/>
      <c r="F54" s="1"/>
      <c r="G54" s="1"/>
      <c r="H54" s="2"/>
      <c r="I54" s="1"/>
      <c r="J54" s="1"/>
      <c r="K54" s="1"/>
      <c r="L54" s="1"/>
      <c r="M54" s="1"/>
      <c r="N54" s="1"/>
      <c r="O54" s="1"/>
      <c r="P54" s="1"/>
      <c r="Q54" s="1"/>
      <c r="R54" s="1"/>
      <c r="S54" s="1"/>
      <c r="T54" s="1"/>
      <c r="U54" s="1"/>
      <c r="V54" s="1"/>
      <c r="W54" s="1"/>
      <c r="X54" s="1"/>
      <c r="Y54" s="1"/>
      <c r="Z54" s="1"/>
    </row>
    <row r="55" spans="1:26" ht="72" customHeight="1" x14ac:dyDescent="0.3">
      <c r="A55" s="1"/>
      <c r="B55" s="1"/>
      <c r="C55" s="1"/>
      <c r="D55" s="1"/>
      <c r="E55" s="1"/>
      <c r="F55" s="1"/>
      <c r="G55" s="1"/>
      <c r="H55" s="2"/>
      <c r="I55" s="1"/>
      <c r="J55" s="1"/>
      <c r="K55" s="1"/>
      <c r="L55" s="1"/>
      <c r="M55" s="1"/>
      <c r="N55" s="1"/>
      <c r="O55" s="1"/>
      <c r="P55" s="1"/>
      <c r="Q55" s="1"/>
      <c r="R55" s="1"/>
      <c r="S55" s="1"/>
      <c r="T55" s="1"/>
      <c r="U55" s="1"/>
      <c r="V55" s="1"/>
      <c r="W55" s="1"/>
      <c r="X55" s="1"/>
      <c r="Y55" s="1"/>
      <c r="Z55" s="1"/>
    </row>
    <row r="56" spans="1:26" ht="72" customHeight="1" x14ac:dyDescent="0.3">
      <c r="A56" s="1"/>
      <c r="B56" s="1"/>
      <c r="C56" s="1"/>
      <c r="D56" s="1"/>
      <c r="E56" s="1"/>
      <c r="F56" s="1"/>
      <c r="G56" s="1"/>
      <c r="H56" s="2"/>
      <c r="I56" s="1"/>
      <c r="J56" s="1"/>
      <c r="K56" s="1"/>
      <c r="L56" s="1"/>
      <c r="M56" s="1"/>
      <c r="N56" s="1"/>
      <c r="O56" s="1"/>
      <c r="P56" s="1"/>
      <c r="Q56" s="1"/>
      <c r="R56" s="1"/>
      <c r="S56" s="1"/>
      <c r="T56" s="1"/>
      <c r="U56" s="1"/>
      <c r="V56" s="1"/>
      <c r="W56" s="1"/>
      <c r="X56" s="1"/>
      <c r="Y56" s="1"/>
      <c r="Z56" s="1"/>
    </row>
    <row r="57" spans="1:26" ht="72" customHeight="1" x14ac:dyDescent="0.3">
      <c r="A57" s="1"/>
      <c r="B57" s="1"/>
      <c r="C57" s="1"/>
      <c r="D57" s="1"/>
      <c r="E57" s="1"/>
      <c r="F57" s="1"/>
      <c r="G57" s="1"/>
      <c r="H57" s="2"/>
      <c r="I57" s="1"/>
      <c r="J57" s="1"/>
      <c r="K57" s="1"/>
      <c r="L57" s="1"/>
      <c r="M57" s="1"/>
      <c r="N57" s="1"/>
      <c r="O57" s="1"/>
      <c r="P57" s="1"/>
      <c r="Q57" s="1"/>
      <c r="R57" s="1"/>
      <c r="S57" s="1"/>
      <c r="T57" s="1"/>
      <c r="U57" s="1"/>
      <c r="V57" s="1"/>
      <c r="W57" s="1"/>
      <c r="X57" s="1"/>
      <c r="Y57" s="1"/>
      <c r="Z57" s="1"/>
    </row>
    <row r="58" spans="1:26" ht="72" customHeight="1" x14ac:dyDescent="0.3">
      <c r="A58" s="1"/>
      <c r="B58" s="1"/>
      <c r="C58" s="1"/>
      <c r="D58" s="1"/>
      <c r="E58" s="1"/>
      <c r="F58" s="1"/>
      <c r="G58" s="1"/>
      <c r="H58" s="2"/>
      <c r="I58" s="1"/>
      <c r="J58" s="1"/>
      <c r="K58" s="1"/>
      <c r="L58" s="1"/>
      <c r="M58" s="1"/>
      <c r="N58" s="1"/>
      <c r="O58" s="1"/>
      <c r="P58" s="1"/>
      <c r="Q58" s="1"/>
      <c r="R58" s="1"/>
      <c r="S58" s="1"/>
      <c r="T58" s="1"/>
      <c r="U58" s="1"/>
      <c r="V58" s="1"/>
      <c r="W58" s="1"/>
      <c r="X58" s="1"/>
      <c r="Y58" s="1"/>
      <c r="Z58" s="1"/>
    </row>
    <row r="59" spans="1:26" ht="72" customHeight="1" x14ac:dyDescent="0.3">
      <c r="A59" s="1"/>
      <c r="B59" s="1"/>
      <c r="C59" s="1"/>
      <c r="D59" s="1"/>
      <c r="E59" s="1"/>
      <c r="F59" s="1"/>
      <c r="G59" s="1"/>
      <c r="H59" s="2"/>
      <c r="I59" s="1"/>
      <c r="J59" s="1"/>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2"/>
      <c r="I60" s="1"/>
      <c r="J60" s="1"/>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2"/>
      <c r="I61" s="1"/>
      <c r="J61" s="1"/>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2"/>
      <c r="I62" s="1"/>
      <c r="J62" s="1"/>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2"/>
      <c r="I63" s="1"/>
      <c r="J63" s="1"/>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2"/>
      <c r="I64" s="1"/>
      <c r="J64" s="1"/>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2"/>
      <c r="I65" s="1"/>
      <c r="J65" s="1"/>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2"/>
      <c r="I66" s="1"/>
      <c r="J66" s="1"/>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2"/>
      <c r="I67" s="1"/>
      <c r="J67" s="1"/>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2"/>
      <c r="I68" s="1"/>
      <c r="J68" s="1"/>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2"/>
      <c r="I69" s="1"/>
      <c r="J69" s="1"/>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2"/>
      <c r="I70" s="1"/>
      <c r="J70" s="1"/>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2"/>
      <c r="I71" s="1"/>
      <c r="J71" s="1"/>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2"/>
      <c r="I72" s="1"/>
      <c r="J72" s="1"/>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2"/>
      <c r="I73" s="1"/>
      <c r="J73" s="1"/>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2"/>
      <c r="I74" s="1"/>
      <c r="J74" s="1"/>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2"/>
      <c r="I75" s="1"/>
      <c r="J75" s="1"/>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2"/>
      <c r="I76" s="1"/>
      <c r="J76" s="1"/>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2"/>
      <c r="I77" s="1"/>
      <c r="J77" s="1"/>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2"/>
      <c r="I78" s="1"/>
      <c r="J78" s="1"/>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2"/>
      <c r="I79" s="1"/>
      <c r="J79" s="1"/>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2"/>
      <c r="I80" s="1"/>
      <c r="J80" s="1"/>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2"/>
      <c r="I81" s="1"/>
      <c r="J81" s="1"/>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2"/>
      <c r="I82" s="1"/>
      <c r="J82" s="1"/>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2"/>
      <c r="I83" s="1"/>
      <c r="J83" s="1"/>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2"/>
      <c r="I84" s="1"/>
      <c r="J84" s="1"/>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2"/>
      <c r="I85" s="1"/>
      <c r="J85" s="1"/>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2"/>
      <c r="I86" s="1"/>
      <c r="J86" s="1"/>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2"/>
      <c r="I87" s="1"/>
      <c r="J87" s="1"/>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2"/>
      <c r="I88" s="1"/>
      <c r="J88" s="1"/>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2"/>
      <c r="I89" s="1"/>
      <c r="J89" s="1"/>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2"/>
      <c r="I90" s="1"/>
      <c r="J90" s="1"/>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2"/>
      <c r="I91" s="1"/>
      <c r="J91" s="1"/>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2"/>
      <c r="I92" s="1"/>
      <c r="J92" s="1"/>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2"/>
      <c r="I93" s="1"/>
      <c r="J93" s="1"/>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2"/>
      <c r="I94" s="1"/>
      <c r="J94" s="1"/>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2"/>
      <c r="I95" s="1"/>
      <c r="J95" s="1"/>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2"/>
      <c r="I96" s="1"/>
      <c r="J96" s="1"/>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2"/>
      <c r="I97" s="1"/>
      <c r="J97" s="1"/>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2"/>
      <c r="I98" s="1"/>
      <c r="J98" s="1"/>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2"/>
      <c r="I99" s="1"/>
      <c r="J99" s="1"/>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2"/>
      <c r="I100" s="1"/>
      <c r="J100" s="1"/>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2"/>
      <c r="I101" s="1"/>
      <c r="J101" s="1"/>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2"/>
      <c r="I102" s="1"/>
      <c r="J102" s="1"/>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2"/>
      <c r="I103" s="1"/>
      <c r="J103" s="1"/>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2"/>
      <c r="I104" s="1"/>
      <c r="J104" s="1"/>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2"/>
      <c r="I105" s="1"/>
      <c r="J105" s="1"/>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2"/>
      <c r="I106" s="1"/>
      <c r="J106" s="1"/>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2"/>
      <c r="I107" s="1"/>
      <c r="J107" s="1"/>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2"/>
      <c r="I108" s="1"/>
      <c r="J108" s="1"/>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2"/>
      <c r="I109" s="1"/>
      <c r="J109" s="1"/>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2"/>
      <c r="I110" s="1"/>
      <c r="J110" s="1"/>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2"/>
      <c r="I111" s="1"/>
      <c r="J111" s="1"/>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2"/>
      <c r="I112" s="1"/>
      <c r="J112" s="1"/>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2"/>
      <c r="I113" s="1"/>
      <c r="J113" s="1"/>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2"/>
      <c r="I114" s="1"/>
      <c r="J114" s="1"/>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2"/>
      <c r="I115" s="1"/>
      <c r="J115" s="1"/>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2"/>
      <c r="I116" s="1"/>
      <c r="J116" s="1"/>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2"/>
      <c r="I117" s="1"/>
      <c r="J117" s="1"/>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2"/>
      <c r="I118" s="1"/>
      <c r="J118" s="1"/>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2"/>
      <c r="I119" s="1"/>
      <c r="J119" s="1"/>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2"/>
      <c r="I120" s="1"/>
      <c r="J120" s="1"/>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2"/>
      <c r="I121" s="1"/>
      <c r="J121" s="1"/>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2"/>
      <c r="I122" s="1"/>
      <c r="J122" s="1"/>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2"/>
      <c r="I123" s="1"/>
      <c r="J123" s="1"/>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2"/>
      <c r="I124" s="1"/>
      <c r="J124" s="1"/>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2"/>
      <c r="I125" s="1"/>
      <c r="J125" s="1"/>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2"/>
      <c r="I126" s="1"/>
      <c r="J126" s="1"/>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2"/>
      <c r="I127" s="1"/>
      <c r="J127" s="1"/>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2"/>
      <c r="I128" s="1"/>
      <c r="J128" s="1"/>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2"/>
      <c r="I129" s="1"/>
      <c r="J129" s="1"/>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2"/>
      <c r="I130" s="1"/>
      <c r="J130" s="1"/>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2"/>
      <c r="I131" s="1"/>
      <c r="J131" s="1"/>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2"/>
      <c r="I132" s="1"/>
      <c r="J132" s="1"/>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2"/>
      <c r="I133" s="1"/>
      <c r="J133" s="1"/>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2"/>
      <c r="I134" s="1"/>
      <c r="J134" s="1"/>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2"/>
      <c r="I135" s="1"/>
      <c r="J135" s="1"/>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2"/>
      <c r="I136" s="1"/>
      <c r="J136" s="1"/>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2"/>
      <c r="I137" s="1"/>
      <c r="J137" s="1"/>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2"/>
      <c r="I138" s="1"/>
      <c r="J138" s="1"/>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2"/>
      <c r="I139" s="1"/>
      <c r="J139" s="1"/>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2"/>
      <c r="I140" s="1"/>
      <c r="J140" s="1"/>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2"/>
      <c r="I141" s="1"/>
      <c r="J141" s="1"/>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2"/>
      <c r="I142" s="1"/>
      <c r="J142" s="1"/>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2"/>
      <c r="I143" s="1"/>
      <c r="J143" s="1"/>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2"/>
      <c r="I144" s="1"/>
      <c r="J144" s="1"/>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2"/>
      <c r="I145" s="1"/>
      <c r="J145" s="1"/>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2"/>
      <c r="I146" s="1"/>
      <c r="J146" s="1"/>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2"/>
      <c r="I147" s="1"/>
      <c r="J147" s="1"/>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2"/>
      <c r="I148" s="1"/>
      <c r="J148" s="1"/>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2"/>
      <c r="I149" s="1"/>
      <c r="J149" s="1"/>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2"/>
      <c r="I150" s="1"/>
      <c r="J150" s="1"/>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2"/>
      <c r="I151" s="1"/>
      <c r="J151" s="1"/>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2"/>
      <c r="I152" s="1"/>
      <c r="J152" s="1"/>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2"/>
      <c r="I153" s="1"/>
      <c r="J153" s="1"/>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2"/>
      <c r="I154" s="1"/>
      <c r="J154" s="1"/>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2"/>
      <c r="I155" s="1"/>
      <c r="J155" s="1"/>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2"/>
      <c r="I156" s="1"/>
      <c r="J156" s="1"/>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2"/>
      <c r="I157" s="1"/>
      <c r="J157" s="1"/>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2"/>
      <c r="I158" s="1"/>
      <c r="J158" s="1"/>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2"/>
      <c r="I159" s="1"/>
      <c r="J159" s="1"/>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2"/>
      <c r="I160" s="1"/>
      <c r="J160" s="1"/>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2"/>
      <c r="I161" s="1"/>
      <c r="J161" s="1"/>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2"/>
      <c r="I162" s="1"/>
      <c r="J162" s="1"/>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2"/>
      <c r="I163" s="1"/>
      <c r="J163" s="1"/>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2"/>
      <c r="I164" s="1"/>
      <c r="J164" s="1"/>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2"/>
      <c r="I165" s="1"/>
      <c r="J165" s="1"/>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2"/>
      <c r="I166" s="1"/>
      <c r="J166" s="1"/>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2"/>
      <c r="I167" s="1"/>
      <c r="J167" s="1"/>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2"/>
      <c r="I168" s="1"/>
      <c r="J168" s="1"/>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2"/>
      <c r="I169" s="1"/>
      <c r="J169" s="1"/>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2"/>
      <c r="I170" s="1"/>
      <c r="J170" s="1"/>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2"/>
      <c r="I171" s="1"/>
      <c r="J171" s="1"/>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2"/>
      <c r="I172" s="1"/>
      <c r="J172" s="1"/>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2"/>
      <c r="I173" s="1"/>
      <c r="J173" s="1"/>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2"/>
      <c r="I174" s="1"/>
      <c r="J174" s="1"/>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2"/>
      <c r="I175" s="1"/>
      <c r="J175" s="1"/>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2"/>
      <c r="I176" s="1"/>
      <c r="J176" s="1"/>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2"/>
      <c r="I177" s="1"/>
      <c r="J177" s="1"/>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2"/>
      <c r="I178" s="1"/>
      <c r="J178" s="1"/>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2"/>
      <c r="I179" s="1"/>
      <c r="J179" s="1"/>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2"/>
      <c r="I180" s="1"/>
      <c r="J180" s="1"/>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2"/>
      <c r="I181" s="1"/>
      <c r="J181" s="1"/>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2"/>
      <c r="I182" s="1"/>
      <c r="J182" s="1"/>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2"/>
      <c r="I183" s="1"/>
      <c r="J183" s="1"/>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2"/>
      <c r="I184" s="1"/>
      <c r="J184" s="1"/>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2"/>
      <c r="I185" s="1"/>
      <c r="J185" s="1"/>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2"/>
      <c r="I186" s="1"/>
      <c r="J186" s="1"/>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2"/>
      <c r="I187" s="1"/>
      <c r="J187" s="1"/>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2"/>
      <c r="I188" s="1"/>
      <c r="J188" s="1"/>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2"/>
      <c r="I189" s="1"/>
      <c r="J189" s="1"/>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2"/>
      <c r="I190" s="1"/>
      <c r="J190" s="1"/>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2"/>
      <c r="I191" s="1"/>
      <c r="J191" s="1"/>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2"/>
      <c r="I192" s="1"/>
      <c r="J192" s="1"/>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2"/>
      <c r="I193" s="1"/>
      <c r="J193" s="1"/>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2"/>
      <c r="I194" s="1"/>
      <c r="J194" s="1"/>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2"/>
      <c r="I195" s="1"/>
      <c r="J195" s="1"/>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2"/>
      <c r="I196" s="1"/>
      <c r="J196" s="1"/>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2"/>
      <c r="I197" s="1"/>
      <c r="J197" s="1"/>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2"/>
      <c r="I198" s="1"/>
      <c r="J198" s="1"/>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2"/>
      <c r="I199" s="1"/>
      <c r="J199" s="1"/>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2"/>
      <c r="I200" s="1"/>
      <c r="J200" s="1"/>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2"/>
      <c r="I201" s="1"/>
      <c r="J201" s="1"/>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2"/>
      <c r="I202" s="1"/>
      <c r="J202" s="1"/>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2"/>
      <c r="I203" s="1"/>
      <c r="J203" s="1"/>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2"/>
      <c r="I204" s="1"/>
      <c r="J204" s="1"/>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2"/>
      <c r="I205" s="1"/>
      <c r="J205" s="1"/>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2"/>
      <c r="I206" s="1"/>
      <c r="J206" s="1"/>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2"/>
      <c r="I207" s="1"/>
      <c r="J207" s="1"/>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2"/>
      <c r="I208" s="1"/>
      <c r="J208" s="1"/>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2"/>
      <c r="I209" s="1"/>
      <c r="J209" s="1"/>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2"/>
      <c r="I210" s="1"/>
      <c r="J210" s="1"/>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2"/>
      <c r="I211" s="1"/>
      <c r="J211" s="1"/>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2"/>
      <c r="I212" s="1"/>
      <c r="J212" s="1"/>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2"/>
      <c r="I213" s="1"/>
      <c r="J213" s="1"/>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2"/>
      <c r="I214" s="1"/>
      <c r="J214" s="1"/>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2"/>
      <c r="I215" s="1"/>
      <c r="J215" s="1"/>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2"/>
      <c r="I216" s="1"/>
      <c r="J216" s="1"/>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2"/>
      <c r="I217" s="1"/>
      <c r="J217" s="1"/>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2"/>
      <c r="I218" s="1"/>
      <c r="J218" s="1"/>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2"/>
      <c r="I219" s="1"/>
      <c r="J219" s="1"/>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2"/>
      <c r="I220" s="1"/>
      <c r="J220" s="1"/>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2"/>
      <c r="I221" s="1"/>
      <c r="J221" s="1"/>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2"/>
      <c r="I222" s="1"/>
      <c r="J222" s="1"/>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2"/>
      <c r="I223" s="1"/>
      <c r="J223" s="1"/>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2"/>
      <c r="I224" s="1"/>
      <c r="J224" s="1"/>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2"/>
      <c r="I225" s="1"/>
      <c r="J225" s="1"/>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2"/>
      <c r="I226" s="1"/>
      <c r="J226" s="1"/>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2"/>
      <c r="I227" s="1"/>
      <c r="J227" s="1"/>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2"/>
      <c r="I228" s="1"/>
      <c r="J228" s="1"/>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2"/>
      <c r="I229" s="1"/>
      <c r="J229" s="1"/>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2"/>
      <c r="I230" s="1"/>
      <c r="J230" s="1"/>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2"/>
      <c r="I231" s="1"/>
      <c r="J231" s="1"/>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2"/>
      <c r="I232" s="1"/>
      <c r="J232" s="1"/>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2"/>
      <c r="I233" s="1"/>
      <c r="J233" s="1"/>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2"/>
      <c r="I234" s="1"/>
      <c r="J234" s="1"/>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2"/>
      <c r="I235" s="1"/>
      <c r="J235" s="1"/>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2"/>
      <c r="I236" s="1"/>
      <c r="J236" s="1"/>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2"/>
      <c r="I237" s="1"/>
      <c r="J237" s="1"/>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2"/>
      <c r="I238" s="1"/>
      <c r="J238" s="1"/>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2"/>
      <c r="I239" s="1"/>
      <c r="J239" s="1"/>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2"/>
      <c r="I240" s="1"/>
      <c r="J240" s="1"/>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2"/>
      <c r="I241" s="1"/>
      <c r="J241" s="1"/>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2"/>
      <c r="I242" s="1"/>
      <c r="J242" s="1"/>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2"/>
      <c r="I243" s="1"/>
      <c r="J243" s="1"/>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2"/>
      <c r="I244" s="1"/>
      <c r="J244" s="1"/>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2"/>
      <c r="I245" s="1"/>
      <c r="J245" s="1"/>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2"/>
      <c r="I246" s="1"/>
      <c r="J246" s="1"/>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2"/>
      <c r="I247" s="1"/>
      <c r="J247" s="1"/>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2"/>
      <c r="I248" s="1"/>
      <c r="J248" s="1"/>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2"/>
      <c r="I249" s="1"/>
      <c r="J249" s="1"/>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2"/>
      <c r="I250" s="1"/>
      <c r="J250" s="1"/>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2"/>
      <c r="I251" s="1"/>
      <c r="J251" s="1"/>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2"/>
      <c r="I252" s="1"/>
      <c r="J252" s="1"/>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2"/>
      <c r="I253" s="1"/>
      <c r="J253" s="1"/>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2"/>
      <c r="I254" s="1"/>
      <c r="J254" s="1"/>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2"/>
      <c r="I255" s="1"/>
      <c r="J255" s="1"/>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2"/>
      <c r="I256" s="1"/>
      <c r="J256" s="1"/>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2"/>
      <c r="I257" s="1"/>
      <c r="J257" s="1"/>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2"/>
      <c r="I258" s="1"/>
      <c r="J258" s="1"/>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2"/>
      <c r="I259" s="1"/>
      <c r="J259" s="1"/>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2"/>
      <c r="I260" s="1"/>
      <c r="J260" s="1"/>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2"/>
      <c r="I261" s="1"/>
      <c r="J261" s="1"/>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2"/>
      <c r="I262" s="1"/>
      <c r="J262" s="1"/>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2"/>
      <c r="I263" s="1"/>
      <c r="J263" s="1"/>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2"/>
      <c r="I264" s="1"/>
      <c r="J264" s="1"/>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2"/>
      <c r="I265" s="1"/>
      <c r="J265" s="1"/>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2"/>
      <c r="I266" s="1"/>
      <c r="J266" s="1"/>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2"/>
      <c r="I267" s="1"/>
      <c r="J267" s="1"/>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2"/>
      <c r="I268" s="1"/>
      <c r="J268" s="1"/>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2"/>
      <c r="I269" s="1"/>
      <c r="J269" s="1"/>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2"/>
      <c r="I270" s="1"/>
      <c r="J270" s="1"/>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2"/>
      <c r="I271" s="1"/>
      <c r="J271" s="1"/>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2"/>
      <c r="I272" s="1"/>
      <c r="J272" s="1"/>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2"/>
      <c r="I273" s="1"/>
      <c r="J273" s="1"/>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2"/>
      <c r="I274" s="1"/>
      <c r="J274" s="1"/>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2"/>
      <c r="I275" s="1"/>
      <c r="J275" s="1"/>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2"/>
      <c r="I276" s="1"/>
      <c r="J276" s="1"/>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2"/>
      <c r="I277" s="1"/>
      <c r="J277" s="1"/>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2"/>
      <c r="I278" s="1"/>
      <c r="J278" s="1"/>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2"/>
      <c r="I279" s="1"/>
      <c r="J279" s="1"/>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2"/>
      <c r="I280" s="1"/>
      <c r="J280" s="1"/>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2"/>
      <c r="I281" s="1"/>
      <c r="J281" s="1"/>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2"/>
      <c r="I282" s="1"/>
      <c r="J282" s="1"/>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2"/>
      <c r="I283" s="1"/>
      <c r="J283" s="1"/>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2"/>
      <c r="I284" s="1"/>
      <c r="J284" s="1"/>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2"/>
      <c r="I285" s="1"/>
      <c r="J285" s="1"/>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2"/>
      <c r="I286" s="1"/>
      <c r="J286" s="1"/>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2"/>
      <c r="I287" s="1"/>
      <c r="J287" s="1"/>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2"/>
      <c r="I288" s="1"/>
      <c r="J288" s="1"/>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2"/>
      <c r="I289" s="1"/>
      <c r="J289" s="1"/>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2"/>
      <c r="I290" s="1"/>
      <c r="J290" s="1"/>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2"/>
      <c r="I291" s="1"/>
      <c r="J291" s="1"/>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2"/>
      <c r="I292" s="1"/>
      <c r="J292" s="1"/>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2"/>
      <c r="I293" s="1"/>
      <c r="J293" s="1"/>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2"/>
      <c r="I294" s="1"/>
      <c r="J294" s="1"/>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2"/>
      <c r="I295" s="1"/>
      <c r="J295" s="1"/>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2"/>
      <c r="I296" s="1"/>
      <c r="J296" s="1"/>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2"/>
      <c r="I297" s="1"/>
      <c r="J297" s="1"/>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2"/>
      <c r="I298" s="1"/>
      <c r="J298" s="1"/>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2"/>
      <c r="I299" s="1"/>
      <c r="J299" s="1"/>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2"/>
      <c r="I300" s="1"/>
      <c r="J300" s="1"/>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2"/>
      <c r="I301" s="1"/>
      <c r="J301" s="1"/>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2"/>
      <c r="I302" s="1"/>
      <c r="J302" s="1"/>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2"/>
      <c r="I303" s="1"/>
      <c r="J303" s="1"/>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2"/>
      <c r="I304" s="1"/>
      <c r="J304" s="1"/>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2"/>
      <c r="I305" s="1"/>
      <c r="J305" s="1"/>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2"/>
      <c r="I306" s="1"/>
      <c r="J306" s="1"/>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2"/>
      <c r="I307" s="1"/>
      <c r="J307" s="1"/>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2"/>
      <c r="I308" s="1"/>
      <c r="J308" s="1"/>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2"/>
      <c r="I309" s="1"/>
      <c r="J309" s="1"/>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2"/>
      <c r="I310" s="1"/>
      <c r="J310" s="1"/>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2"/>
      <c r="I311" s="1"/>
      <c r="J311" s="1"/>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2"/>
      <c r="I312" s="1"/>
      <c r="J312" s="1"/>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2"/>
      <c r="I313" s="1"/>
      <c r="J313" s="1"/>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2"/>
      <c r="I314" s="1"/>
      <c r="J314" s="1"/>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2"/>
      <c r="I315" s="1"/>
      <c r="J315" s="1"/>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2"/>
      <c r="I316" s="1"/>
      <c r="J316" s="1"/>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2"/>
      <c r="I317" s="1"/>
      <c r="J317" s="1"/>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2"/>
      <c r="I318" s="1"/>
      <c r="J318" s="1"/>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2"/>
      <c r="I319" s="1"/>
      <c r="J319" s="1"/>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2"/>
      <c r="I320" s="1"/>
      <c r="J320" s="1"/>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2"/>
      <c r="I321" s="1"/>
      <c r="J321" s="1"/>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2"/>
      <c r="I322" s="1"/>
      <c r="J322" s="1"/>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2"/>
      <c r="I323" s="1"/>
      <c r="J323" s="1"/>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2"/>
      <c r="I324" s="1"/>
      <c r="J324" s="1"/>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2"/>
      <c r="I325" s="1"/>
      <c r="J325" s="1"/>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2"/>
      <c r="I326" s="1"/>
      <c r="J326" s="1"/>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2"/>
      <c r="I327" s="1"/>
      <c r="J327" s="1"/>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2"/>
      <c r="I328" s="1"/>
      <c r="J328" s="1"/>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2"/>
      <c r="I329" s="1"/>
      <c r="J329" s="1"/>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2"/>
      <c r="I330" s="1"/>
      <c r="J330" s="1"/>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2"/>
      <c r="I331" s="1"/>
      <c r="J331" s="1"/>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2"/>
      <c r="I332" s="1"/>
      <c r="J332" s="1"/>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2"/>
      <c r="I333" s="1"/>
      <c r="J333" s="1"/>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2"/>
      <c r="I334" s="1"/>
      <c r="J334" s="1"/>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2"/>
      <c r="I335" s="1"/>
      <c r="J335" s="1"/>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2"/>
      <c r="I336" s="1"/>
      <c r="J336" s="1"/>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2"/>
      <c r="I337" s="1"/>
      <c r="J337" s="1"/>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2"/>
      <c r="I338" s="1"/>
      <c r="J338" s="1"/>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2"/>
      <c r="I339" s="1"/>
      <c r="J339" s="1"/>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2"/>
      <c r="I340" s="1"/>
      <c r="J340" s="1"/>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2"/>
      <c r="I341" s="1"/>
      <c r="J341" s="1"/>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2"/>
      <c r="I342" s="1"/>
      <c r="J342" s="1"/>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2"/>
      <c r="I343" s="1"/>
      <c r="J343" s="1"/>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2"/>
      <c r="I344" s="1"/>
      <c r="J344" s="1"/>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2"/>
      <c r="I345" s="1"/>
      <c r="J345" s="1"/>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2"/>
      <c r="I346" s="1"/>
      <c r="J346" s="1"/>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2"/>
      <c r="I347" s="1"/>
      <c r="J347" s="1"/>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2"/>
      <c r="I348" s="1"/>
      <c r="J348" s="1"/>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2"/>
      <c r="I349" s="1"/>
      <c r="J349" s="1"/>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2"/>
      <c r="I350" s="1"/>
      <c r="J350" s="1"/>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2"/>
      <c r="I351" s="1"/>
      <c r="J351" s="1"/>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2"/>
      <c r="I352" s="1"/>
      <c r="J352" s="1"/>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2"/>
      <c r="I353" s="1"/>
      <c r="J353" s="1"/>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2"/>
      <c r="I354" s="1"/>
      <c r="J354" s="1"/>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2"/>
      <c r="I355" s="1"/>
      <c r="J355" s="1"/>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2"/>
      <c r="I356" s="1"/>
      <c r="J356" s="1"/>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2"/>
      <c r="I357" s="1"/>
      <c r="J357" s="1"/>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2"/>
      <c r="I358" s="1"/>
      <c r="J358" s="1"/>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2"/>
      <c r="I359" s="1"/>
      <c r="J359" s="1"/>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2"/>
      <c r="I360" s="1"/>
      <c r="J360" s="1"/>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2"/>
      <c r="I361" s="1"/>
      <c r="J361" s="1"/>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2"/>
      <c r="I362" s="1"/>
      <c r="J362" s="1"/>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2"/>
      <c r="I363" s="1"/>
      <c r="J363" s="1"/>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2"/>
      <c r="I364" s="1"/>
      <c r="J364" s="1"/>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2"/>
      <c r="I365" s="1"/>
      <c r="J365" s="1"/>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2"/>
      <c r="I366" s="1"/>
      <c r="J366" s="1"/>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2"/>
      <c r="I367" s="1"/>
      <c r="J367" s="1"/>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2"/>
      <c r="I368" s="1"/>
      <c r="J368" s="1"/>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2"/>
      <c r="I369" s="1"/>
      <c r="J369" s="1"/>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2"/>
      <c r="I370" s="1"/>
      <c r="J370" s="1"/>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2"/>
      <c r="I371" s="1"/>
      <c r="J371" s="1"/>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2"/>
      <c r="I372" s="1"/>
      <c r="J372" s="1"/>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2"/>
      <c r="I373" s="1"/>
      <c r="J373" s="1"/>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2"/>
      <c r="I374" s="1"/>
      <c r="J374" s="1"/>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2"/>
      <c r="I375" s="1"/>
      <c r="J375" s="1"/>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2"/>
      <c r="I376" s="1"/>
      <c r="J376" s="1"/>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2"/>
      <c r="I377" s="1"/>
      <c r="J377" s="1"/>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2"/>
      <c r="I378" s="1"/>
      <c r="J378" s="1"/>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2"/>
      <c r="I379" s="1"/>
      <c r="J379" s="1"/>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2"/>
      <c r="I380" s="1"/>
      <c r="J380" s="1"/>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2"/>
      <c r="I381" s="1"/>
      <c r="J381" s="1"/>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2"/>
      <c r="I382" s="1"/>
      <c r="J382" s="1"/>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2"/>
      <c r="I383" s="1"/>
      <c r="J383" s="1"/>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2"/>
      <c r="I384" s="1"/>
      <c r="J384" s="1"/>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2"/>
      <c r="I385" s="1"/>
      <c r="J385" s="1"/>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2"/>
      <c r="I386" s="1"/>
      <c r="J386" s="1"/>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2"/>
      <c r="I387" s="1"/>
      <c r="J387" s="1"/>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2"/>
      <c r="I388" s="1"/>
      <c r="J388" s="1"/>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2"/>
      <c r="I389" s="1"/>
      <c r="J389" s="1"/>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2"/>
      <c r="I390" s="1"/>
      <c r="J390" s="1"/>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2"/>
      <c r="I391" s="1"/>
      <c r="J391" s="1"/>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2"/>
      <c r="I392" s="1"/>
      <c r="J392" s="1"/>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2"/>
      <c r="I393" s="1"/>
      <c r="J393" s="1"/>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2"/>
      <c r="I394" s="1"/>
      <c r="J394" s="1"/>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2"/>
      <c r="I395" s="1"/>
      <c r="J395" s="1"/>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2"/>
      <c r="I396" s="1"/>
      <c r="J396" s="1"/>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2"/>
      <c r="I397" s="1"/>
      <c r="J397" s="1"/>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2"/>
      <c r="I398" s="1"/>
      <c r="J398" s="1"/>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2"/>
      <c r="I399" s="1"/>
      <c r="J399" s="1"/>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2"/>
      <c r="I400" s="1"/>
      <c r="J400" s="1"/>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2"/>
      <c r="I401" s="1"/>
      <c r="J401" s="1"/>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2"/>
      <c r="I402" s="1"/>
      <c r="J402" s="1"/>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2"/>
      <c r="I403" s="1"/>
      <c r="J403" s="1"/>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2"/>
      <c r="I404" s="1"/>
      <c r="J404" s="1"/>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2"/>
      <c r="I405" s="1"/>
      <c r="J405" s="1"/>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2"/>
      <c r="I406" s="1"/>
      <c r="J406" s="1"/>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2"/>
      <c r="I407" s="1"/>
      <c r="J407" s="1"/>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2"/>
      <c r="I408" s="1"/>
      <c r="J408" s="1"/>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2"/>
      <c r="I409" s="1"/>
      <c r="J409" s="1"/>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2"/>
      <c r="I410" s="1"/>
      <c r="J410" s="1"/>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2"/>
      <c r="I411" s="1"/>
      <c r="J411" s="1"/>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2"/>
      <c r="I412" s="1"/>
      <c r="J412" s="1"/>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2"/>
      <c r="I413" s="1"/>
      <c r="J413" s="1"/>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2"/>
      <c r="I414" s="1"/>
      <c r="J414" s="1"/>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2"/>
      <c r="I415" s="1"/>
      <c r="J415" s="1"/>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2"/>
      <c r="I416" s="1"/>
      <c r="J416" s="1"/>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2"/>
      <c r="I417" s="1"/>
      <c r="J417" s="1"/>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2"/>
      <c r="I418" s="1"/>
      <c r="J418" s="1"/>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2"/>
      <c r="I419" s="1"/>
      <c r="J419" s="1"/>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2"/>
      <c r="I420" s="1"/>
      <c r="J420" s="1"/>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2"/>
      <c r="I421" s="1"/>
      <c r="J421" s="1"/>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2"/>
      <c r="I422" s="1"/>
      <c r="J422" s="1"/>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2"/>
      <c r="I423" s="1"/>
      <c r="J423" s="1"/>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2"/>
      <c r="I424" s="1"/>
      <c r="J424" s="1"/>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2"/>
      <c r="I425" s="1"/>
      <c r="J425" s="1"/>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2"/>
      <c r="I426" s="1"/>
      <c r="J426" s="1"/>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2"/>
      <c r="I427" s="1"/>
      <c r="J427" s="1"/>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2"/>
      <c r="I428" s="1"/>
      <c r="J428" s="1"/>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2"/>
      <c r="I429" s="1"/>
      <c r="J429" s="1"/>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2"/>
      <c r="I430" s="1"/>
      <c r="J430" s="1"/>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2"/>
      <c r="I431" s="1"/>
      <c r="J431" s="1"/>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2"/>
      <c r="I432" s="1"/>
      <c r="J432" s="1"/>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2"/>
      <c r="I433" s="1"/>
      <c r="J433" s="1"/>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2"/>
      <c r="I434" s="1"/>
      <c r="J434" s="1"/>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2"/>
      <c r="I435" s="1"/>
      <c r="J435" s="1"/>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2"/>
      <c r="I436" s="1"/>
      <c r="J436" s="1"/>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2"/>
      <c r="I437" s="1"/>
      <c r="J437" s="1"/>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2"/>
      <c r="I438" s="1"/>
      <c r="J438" s="1"/>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2"/>
      <c r="I439" s="1"/>
      <c r="J439" s="1"/>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2"/>
      <c r="I440" s="1"/>
      <c r="J440" s="1"/>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2"/>
      <c r="I441" s="1"/>
      <c r="J441" s="1"/>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2"/>
      <c r="I442" s="1"/>
      <c r="J442" s="1"/>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2"/>
      <c r="I443" s="1"/>
      <c r="J443" s="1"/>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2"/>
      <c r="I444" s="1"/>
      <c r="J444" s="1"/>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2"/>
      <c r="I445" s="1"/>
      <c r="J445" s="1"/>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2"/>
      <c r="I446" s="1"/>
      <c r="J446" s="1"/>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2"/>
      <c r="I447" s="1"/>
      <c r="J447" s="1"/>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2"/>
      <c r="I448" s="1"/>
      <c r="J448" s="1"/>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2"/>
      <c r="I449" s="1"/>
      <c r="J449" s="1"/>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2"/>
      <c r="I450" s="1"/>
      <c r="J450" s="1"/>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2"/>
      <c r="I451" s="1"/>
      <c r="J451" s="1"/>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2"/>
      <c r="I452" s="1"/>
      <c r="J452" s="1"/>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2"/>
      <c r="I453" s="1"/>
      <c r="J453" s="1"/>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2"/>
      <c r="I454" s="1"/>
      <c r="J454" s="1"/>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2"/>
      <c r="I455" s="1"/>
      <c r="J455" s="1"/>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2"/>
      <c r="I456" s="1"/>
      <c r="J456" s="1"/>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2"/>
      <c r="I457" s="1"/>
      <c r="J457" s="1"/>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2"/>
      <c r="I458" s="1"/>
      <c r="J458" s="1"/>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2"/>
      <c r="I459" s="1"/>
      <c r="J459" s="1"/>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2"/>
      <c r="I460" s="1"/>
      <c r="J460" s="1"/>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2"/>
      <c r="I461" s="1"/>
      <c r="J461" s="1"/>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2"/>
      <c r="I462" s="1"/>
      <c r="J462" s="1"/>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2"/>
      <c r="I463" s="1"/>
      <c r="J463" s="1"/>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2"/>
      <c r="I464" s="1"/>
      <c r="J464" s="1"/>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2"/>
      <c r="I465" s="1"/>
      <c r="J465" s="1"/>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2"/>
      <c r="I466" s="1"/>
      <c r="J466" s="1"/>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2"/>
      <c r="I467" s="1"/>
      <c r="J467" s="1"/>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2"/>
      <c r="I468" s="1"/>
      <c r="J468" s="1"/>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2"/>
      <c r="I469" s="1"/>
      <c r="J469" s="1"/>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2"/>
      <c r="I470" s="1"/>
      <c r="J470" s="1"/>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2"/>
      <c r="I471" s="1"/>
      <c r="J471" s="1"/>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2"/>
      <c r="I472" s="1"/>
      <c r="J472" s="1"/>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2"/>
      <c r="I473" s="1"/>
      <c r="J473" s="1"/>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2"/>
      <c r="I474" s="1"/>
      <c r="J474" s="1"/>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2"/>
      <c r="I475" s="1"/>
      <c r="J475" s="1"/>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2"/>
      <c r="I476" s="1"/>
      <c r="J476" s="1"/>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2"/>
      <c r="I477" s="1"/>
      <c r="J477" s="1"/>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2"/>
      <c r="I478" s="1"/>
      <c r="J478" s="1"/>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2"/>
      <c r="I479" s="1"/>
      <c r="J479" s="1"/>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2"/>
      <c r="I480" s="1"/>
      <c r="J480" s="1"/>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2"/>
      <c r="I481" s="1"/>
      <c r="J481" s="1"/>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2"/>
      <c r="I482" s="1"/>
      <c r="J482" s="1"/>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2"/>
      <c r="I483" s="1"/>
      <c r="J483" s="1"/>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2"/>
      <c r="I484" s="1"/>
      <c r="J484" s="1"/>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2"/>
      <c r="I485" s="1"/>
      <c r="J485" s="1"/>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2"/>
      <c r="I486" s="1"/>
      <c r="J486" s="1"/>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2"/>
      <c r="I487" s="1"/>
      <c r="J487" s="1"/>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2"/>
      <c r="I488" s="1"/>
      <c r="J488" s="1"/>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2"/>
      <c r="I489" s="1"/>
      <c r="J489" s="1"/>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2"/>
      <c r="I490" s="1"/>
      <c r="J490" s="1"/>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2"/>
      <c r="I491" s="1"/>
      <c r="J491" s="1"/>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2"/>
      <c r="I492" s="1"/>
      <c r="J492" s="1"/>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2"/>
      <c r="I493" s="1"/>
      <c r="J493" s="1"/>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2"/>
      <c r="I494" s="1"/>
      <c r="J494" s="1"/>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2"/>
      <c r="I495" s="1"/>
      <c r="J495" s="1"/>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2"/>
      <c r="I496" s="1"/>
      <c r="J496" s="1"/>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2"/>
      <c r="I497" s="1"/>
      <c r="J497" s="1"/>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2"/>
      <c r="I498" s="1"/>
      <c r="J498" s="1"/>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2"/>
      <c r="I499" s="1"/>
      <c r="J499" s="1"/>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2"/>
      <c r="I500" s="1"/>
      <c r="J500" s="1"/>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2"/>
      <c r="I501" s="1"/>
      <c r="J501" s="1"/>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2"/>
      <c r="I502" s="1"/>
      <c r="J502" s="1"/>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2"/>
      <c r="I503" s="1"/>
      <c r="J503" s="1"/>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2"/>
      <c r="I504" s="1"/>
      <c r="J504" s="1"/>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2"/>
      <c r="I505" s="1"/>
      <c r="J505" s="1"/>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2"/>
      <c r="I506" s="1"/>
      <c r="J506" s="1"/>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2"/>
      <c r="I507" s="1"/>
      <c r="J507" s="1"/>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2"/>
      <c r="I508" s="1"/>
      <c r="J508" s="1"/>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2"/>
      <c r="I509" s="1"/>
      <c r="J509" s="1"/>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2"/>
      <c r="I510" s="1"/>
      <c r="J510" s="1"/>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2"/>
      <c r="I511" s="1"/>
      <c r="J511" s="1"/>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2"/>
      <c r="I512" s="1"/>
      <c r="J512" s="1"/>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2"/>
      <c r="I513" s="1"/>
      <c r="J513" s="1"/>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2"/>
      <c r="I514" s="1"/>
      <c r="J514" s="1"/>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2"/>
      <c r="I515" s="1"/>
      <c r="J515" s="1"/>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2"/>
      <c r="I516" s="1"/>
      <c r="J516" s="1"/>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2"/>
      <c r="I517" s="1"/>
      <c r="J517" s="1"/>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2"/>
      <c r="I518" s="1"/>
      <c r="J518" s="1"/>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2"/>
      <c r="I519" s="1"/>
      <c r="J519" s="1"/>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2"/>
      <c r="I520" s="1"/>
      <c r="J520" s="1"/>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2"/>
      <c r="I521" s="1"/>
      <c r="J521" s="1"/>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2"/>
      <c r="I522" s="1"/>
      <c r="J522" s="1"/>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2"/>
      <c r="I523" s="1"/>
      <c r="J523" s="1"/>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2"/>
      <c r="I524" s="1"/>
      <c r="J524" s="1"/>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2"/>
      <c r="I525" s="1"/>
      <c r="J525" s="1"/>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2"/>
      <c r="I526" s="1"/>
      <c r="J526" s="1"/>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2"/>
      <c r="I527" s="1"/>
      <c r="J527" s="1"/>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2"/>
      <c r="I528" s="1"/>
      <c r="J528" s="1"/>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2"/>
      <c r="I529" s="1"/>
      <c r="J529" s="1"/>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2"/>
      <c r="I530" s="1"/>
      <c r="J530" s="1"/>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2"/>
      <c r="I531" s="1"/>
      <c r="J531" s="1"/>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2"/>
      <c r="I532" s="1"/>
      <c r="J532" s="1"/>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2"/>
      <c r="I533" s="1"/>
      <c r="J533" s="1"/>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2"/>
      <c r="I534" s="1"/>
      <c r="J534" s="1"/>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2"/>
      <c r="I535" s="1"/>
      <c r="J535" s="1"/>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2"/>
      <c r="I536" s="1"/>
      <c r="J536" s="1"/>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2"/>
      <c r="I537" s="1"/>
      <c r="J537" s="1"/>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2"/>
      <c r="I538" s="1"/>
      <c r="J538" s="1"/>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2"/>
      <c r="I539" s="1"/>
      <c r="J539" s="1"/>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2"/>
      <c r="I540" s="1"/>
      <c r="J540" s="1"/>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2"/>
      <c r="I541" s="1"/>
      <c r="J541" s="1"/>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2"/>
      <c r="I542" s="1"/>
      <c r="J542" s="1"/>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2"/>
      <c r="I543" s="1"/>
      <c r="J543" s="1"/>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2"/>
      <c r="I544" s="1"/>
      <c r="J544" s="1"/>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2"/>
      <c r="I545" s="1"/>
      <c r="J545" s="1"/>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2"/>
      <c r="I546" s="1"/>
      <c r="J546" s="1"/>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2"/>
      <c r="I547" s="1"/>
      <c r="J547" s="1"/>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2"/>
      <c r="I548" s="1"/>
      <c r="J548" s="1"/>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2"/>
      <c r="I549" s="1"/>
      <c r="J549" s="1"/>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2"/>
      <c r="I550" s="1"/>
      <c r="J550" s="1"/>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2"/>
      <c r="I551" s="1"/>
      <c r="J551" s="1"/>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2"/>
      <c r="I552" s="1"/>
      <c r="J552" s="1"/>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2"/>
      <c r="I553" s="1"/>
      <c r="J553" s="1"/>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2"/>
      <c r="I554" s="1"/>
      <c r="J554" s="1"/>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2"/>
      <c r="I555" s="1"/>
      <c r="J555" s="1"/>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2"/>
      <c r="I556" s="1"/>
      <c r="J556" s="1"/>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2"/>
      <c r="I557" s="1"/>
      <c r="J557" s="1"/>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2"/>
      <c r="I558" s="1"/>
      <c r="J558" s="1"/>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2"/>
      <c r="I559" s="1"/>
      <c r="J559" s="1"/>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2"/>
      <c r="I560" s="1"/>
      <c r="J560" s="1"/>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2"/>
      <c r="I561" s="1"/>
      <c r="J561" s="1"/>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2"/>
      <c r="I562" s="1"/>
      <c r="J562" s="1"/>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2"/>
      <c r="I563" s="1"/>
      <c r="J563" s="1"/>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2"/>
      <c r="I564" s="1"/>
      <c r="J564" s="1"/>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2"/>
      <c r="I565" s="1"/>
      <c r="J565" s="1"/>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2"/>
      <c r="I566" s="1"/>
      <c r="J566" s="1"/>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2"/>
      <c r="I567" s="1"/>
      <c r="J567" s="1"/>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2"/>
      <c r="I568" s="1"/>
      <c r="J568" s="1"/>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2"/>
      <c r="I569" s="1"/>
      <c r="J569" s="1"/>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2"/>
      <c r="I570" s="1"/>
      <c r="J570" s="1"/>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2"/>
      <c r="I571" s="1"/>
      <c r="J571" s="1"/>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2"/>
      <c r="I572" s="1"/>
      <c r="J572" s="1"/>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2"/>
      <c r="I573" s="1"/>
      <c r="J573" s="1"/>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2"/>
      <c r="I574" s="1"/>
      <c r="J574" s="1"/>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2"/>
      <c r="I575" s="1"/>
      <c r="J575" s="1"/>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2"/>
      <c r="I576" s="1"/>
      <c r="J576" s="1"/>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2"/>
      <c r="I577" s="1"/>
      <c r="J577" s="1"/>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2"/>
      <c r="I578" s="1"/>
      <c r="J578" s="1"/>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2"/>
      <c r="I579" s="1"/>
      <c r="J579" s="1"/>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2"/>
      <c r="I580" s="1"/>
      <c r="J580" s="1"/>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2"/>
      <c r="I581" s="1"/>
      <c r="J581" s="1"/>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2"/>
      <c r="I582" s="1"/>
      <c r="J582" s="1"/>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2"/>
      <c r="I583" s="1"/>
      <c r="J583" s="1"/>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2"/>
      <c r="I584" s="1"/>
      <c r="J584" s="1"/>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2"/>
      <c r="I585" s="1"/>
      <c r="J585" s="1"/>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2"/>
      <c r="I586" s="1"/>
      <c r="J586" s="1"/>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2"/>
      <c r="I587" s="1"/>
      <c r="J587" s="1"/>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2"/>
      <c r="I588" s="1"/>
      <c r="J588" s="1"/>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2"/>
      <c r="I589" s="1"/>
      <c r="J589" s="1"/>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2"/>
      <c r="I590" s="1"/>
      <c r="J590" s="1"/>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2"/>
      <c r="I591" s="1"/>
      <c r="J591" s="1"/>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2"/>
      <c r="I592" s="1"/>
      <c r="J592" s="1"/>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2"/>
      <c r="I593" s="1"/>
      <c r="J593" s="1"/>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2"/>
      <c r="I594" s="1"/>
      <c r="J594" s="1"/>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2"/>
      <c r="I595" s="1"/>
      <c r="J595" s="1"/>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2"/>
      <c r="I596" s="1"/>
      <c r="J596" s="1"/>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2"/>
      <c r="I597" s="1"/>
      <c r="J597" s="1"/>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2"/>
      <c r="I598" s="1"/>
      <c r="J598" s="1"/>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2"/>
      <c r="I599" s="1"/>
      <c r="J599" s="1"/>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2"/>
      <c r="I600" s="1"/>
      <c r="J600" s="1"/>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2"/>
      <c r="I601" s="1"/>
      <c r="J601" s="1"/>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2"/>
      <c r="I602" s="1"/>
      <c r="J602" s="1"/>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2"/>
      <c r="I603" s="1"/>
      <c r="J603" s="1"/>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2"/>
      <c r="I604" s="1"/>
      <c r="J604" s="1"/>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2"/>
      <c r="I605" s="1"/>
      <c r="J605" s="1"/>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2"/>
      <c r="I606" s="1"/>
      <c r="J606" s="1"/>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2"/>
      <c r="I607" s="1"/>
      <c r="J607" s="1"/>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2"/>
      <c r="I608" s="1"/>
      <c r="J608" s="1"/>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2"/>
      <c r="I609" s="1"/>
      <c r="J609" s="1"/>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2"/>
      <c r="I610" s="1"/>
      <c r="J610" s="1"/>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2"/>
      <c r="I611" s="1"/>
      <c r="J611" s="1"/>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2"/>
      <c r="I612" s="1"/>
      <c r="J612" s="1"/>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2"/>
      <c r="I613" s="1"/>
      <c r="J613" s="1"/>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2"/>
      <c r="I614" s="1"/>
      <c r="J614" s="1"/>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2"/>
      <c r="I615" s="1"/>
      <c r="J615" s="1"/>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2"/>
      <c r="I616" s="1"/>
      <c r="J616" s="1"/>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2"/>
      <c r="I617" s="1"/>
      <c r="J617" s="1"/>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2"/>
      <c r="I618" s="1"/>
      <c r="J618" s="1"/>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2"/>
      <c r="I619" s="1"/>
      <c r="J619" s="1"/>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2"/>
      <c r="I620" s="1"/>
      <c r="J620" s="1"/>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2"/>
      <c r="I621" s="1"/>
      <c r="J621" s="1"/>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2"/>
      <c r="I622" s="1"/>
      <c r="J622" s="1"/>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2"/>
      <c r="I623" s="1"/>
      <c r="J623" s="1"/>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2"/>
      <c r="I624" s="1"/>
      <c r="J624" s="1"/>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2"/>
      <c r="I625" s="1"/>
      <c r="J625" s="1"/>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2"/>
      <c r="I626" s="1"/>
      <c r="J626" s="1"/>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2"/>
      <c r="I627" s="1"/>
      <c r="J627" s="1"/>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2"/>
      <c r="I628" s="1"/>
      <c r="J628" s="1"/>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2"/>
      <c r="I629" s="1"/>
      <c r="J629" s="1"/>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2"/>
      <c r="I630" s="1"/>
      <c r="J630" s="1"/>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2"/>
      <c r="I631" s="1"/>
      <c r="J631" s="1"/>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2"/>
      <c r="I632" s="1"/>
      <c r="J632" s="1"/>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2"/>
      <c r="I633" s="1"/>
      <c r="J633" s="1"/>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2"/>
      <c r="I634" s="1"/>
      <c r="J634" s="1"/>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2"/>
      <c r="I635" s="1"/>
      <c r="J635" s="1"/>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2"/>
      <c r="I636" s="1"/>
      <c r="J636" s="1"/>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2"/>
      <c r="I637" s="1"/>
      <c r="J637" s="1"/>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2"/>
      <c r="I638" s="1"/>
      <c r="J638" s="1"/>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2"/>
      <c r="I639" s="1"/>
      <c r="J639" s="1"/>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2"/>
      <c r="I640" s="1"/>
      <c r="J640" s="1"/>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2"/>
      <c r="I641" s="1"/>
      <c r="J641" s="1"/>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2"/>
      <c r="I642" s="1"/>
      <c r="J642" s="1"/>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2"/>
      <c r="I643" s="1"/>
      <c r="J643" s="1"/>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2"/>
      <c r="I644" s="1"/>
      <c r="J644" s="1"/>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2"/>
      <c r="I645" s="1"/>
      <c r="J645" s="1"/>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2"/>
      <c r="I646" s="1"/>
      <c r="J646" s="1"/>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2"/>
      <c r="I647" s="1"/>
      <c r="J647" s="1"/>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2"/>
      <c r="I648" s="1"/>
      <c r="J648" s="1"/>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2"/>
      <c r="I649" s="1"/>
      <c r="J649" s="1"/>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2"/>
      <c r="I650" s="1"/>
      <c r="J650" s="1"/>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2"/>
      <c r="I651" s="1"/>
      <c r="J651" s="1"/>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2"/>
      <c r="I652" s="1"/>
      <c r="J652" s="1"/>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2"/>
      <c r="I653" s="1"/>
      <c r="J653" s="1"/>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2"/>
      <c r="I654" s="1"/>
      <c r="J654" s="1"/>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2"/>
      <c r="I655" s="1"/>
      <c r="J655" s="1"/>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2"/>
      <c r="I656" s="1"/>
      <c r="J656" s="1"/>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2"/>
      <c r="I657" s="1"/>
      <c r="J657" s="1"/>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2"/>
      <c r="I658" s="1"/>
      <c r="J658" s="1"/>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2"/>
      <c r="I659" s="1"/>
      <c r="J659" s="1"/>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2"/>
      <c r="I660" s="1"/>
      <c r="J660" s="1"/>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2"/>
      <c r="I661" s="1"/>
      <c r="J661" s="1"/>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2"/>
      <c r="I662" s="1"/>
      <c r="J662" s="1"/>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2"/>
      <c r="I663" s="1"/>
      <c r="J663" s="1"/>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2"/>
      <c r="I664" s="1"/>
      <c r="J664" s="1"/>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2"/>
      <c r="I665" s="1"/>
      <c r="J665" s="1"/>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2"/>
      <c r="I666" s="1"/>
      <c r="J666" s="1"/>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2"/>
      <c r="I667" s="1"/>
      <c r="J667" s="1"/>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2"/>
      <c r="I668" s="1"/>
      <c r="J668" s="1"/>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2"/>
      <c r="I669" s="1"/>
      <c r="J669" s="1"/>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2"/>
      <c r="I670" s="1"/>
      <c r="J670" s="1"/>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2"/>
      <c r="I671" s="1"/>
      <c r="J671" s="1"/>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2"/>
      <c r="I672" s="1"/>
      <c r="J672" s="1"/>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2"/>
      <c r="I673" s="1"/>
      <c r="J673" s="1"/>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2"/>
      <c r="I674" s="1"/>
      <c r="J674" s="1"/>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2"/>
      <c r="I675" s="1"/>
      <c r="J675" s="1"/>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2"/>
      <c r="I676" s="1"/>
      <c r="J676" s="1"/>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2"/>
      <c r="I677" s="1"/>
      <c r="J677" s="1"/>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2"/>
      <c r="I678" s="1"/>
      <c r="J678" s="1"/>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2"/>
      <c r="I679" s="1"/>
      <c r="J679" s="1"/>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2"/>
      <c r="I680" s="1"/>
      <c r="J680" s="1"/>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2"/>
      <c r="I681" s="1"/>
      <c r="J681" s="1"/>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2"/>
      <c r="I682" s="1"/>
      <c r="J682" s="1"/>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2"/>
      <c r="I683" s="1"/>
      <c r="J683" s="1"/>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2"/>
      <c r="I684" s="1"/>
      <c r="J684" s="1"/>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2"/>
      <c r="I685" s="1"/>
      <c r="J685" s="1"/>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2"/>
      <c r="I686" s="1"/>
      <c r="J686" s="1"/>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2"/>
      <c r="I687" s="1"/>
      <c r="J687" s="1"/>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2"/>
      <c r="I688" s="1"/>
      <c r="J688" s="1"/>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2"/>
      <c r="I689" s="1"/>
      <c r="J689" s="1"/>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2"/>
      <c r="I690" s="1"/>
      <c r="J690" s="1"/>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2"/>
      <c r="I691" s="1"/>
      <c r="J691" s="1"/>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2"/>
      <c r="I692" s="1"/>
      <c r="J692" s="1"/>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2"/>
      <c r="I693" s="1"/>
      <c r="J693" s="1"/>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2"/>
      <c r="I694" s="1"/>
      <c r="J694" s="1"/>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2"/>
      <c r="I695" s="1"/>
      <c r="J695" s="1"/>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2"/>
      <c r="I696" s="1"/>
      <c r="J696" s="1"/>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2"/>
      <c r="I697" s="1"/>
      <c r="J697" s="1"/>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2"/>
      <c r="I698" s="1"/>
      <c r="J698" s="1"/>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2"/>
      <c r="I699" s="1"/>
      <c r="J699" s="1"/>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2"/>
      <c r="I700" s="1"/>
      <c r="J700" s="1"/>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2"/>
      <c r="I701" s="1"/>
      <c r="J701" s="1"/>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2"/>
      <c r="I702" s="1"/>
      <c r="J702" s="1"/>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2"/>
      <c r="I703" s="1"/>
      <c r="J703" s="1"/>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2"/>
      <c r="I704" s="1"/>
      <c r="J704" s="1"/>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2"/>
      <c r="I705" s="1"/>
      <c r="J705" s="1"/>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2"/>
      <c r="I706" s="1"/>
      <c r="J706" s="1"/>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2"/>
      <c r="I707" s="1"/>
      <c r="J707" s="1"/>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2"/>
      <c r="I708" s="1"/>
      <c r="J708" s="1"/>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2"/>
      <c r="I709" s="1"/>
      <c r="J709" s="1"/>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2"/>
      <c r="I710" s="1"/>
      <c r="J710" s="1"/>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2"/>
      <c r="I711" s="1"/>
      <c r="J711" s="1"/>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2"/>
      <c r="I712" s="1"/>
      <c r="J712" s="1"/>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2"/>
      <c r="I713" s="1"/>
      <c r="J713" s="1"/>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2"/>
      <c r="I714" s="1"/>
      <c r="J714" s="1"/>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2"/>
      <c r="I715" s="1"/>
      <c r="J715" s="1"/>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2"/>
      <c r="I716" s="1"/>
      <c r="J716" s="1"/>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2"/>
      <c r="I717" s="1"/>
      <c r="J717" s="1"/>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2"/>
      <c r="I718" s="1"/>
      <c r="J718" s="1"/>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2"/>
      <c r="I719" s="1"/>
      <c r="J719" s="1"/>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2"/>
      <c r="I720" s="1"/>
      <c r="J720" s="1"/>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2"/>
      <c r="I721" s="1"/>
      <c r="J721" s="1"/>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2"/>
      <c r="I722" s="1"/>
      <c r="J722" s="1"/>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2"/>
      <c r="I723" s="1"/>
      <c r="J723" s="1"/>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2"/>
      <c r="I724" s="1"/>
      <c r="J724" s="1"/>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2"/>
      <c r="I725" s="1"/>
      <c r="J725" s="1"/>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2"/>
      <c r="I726" s="1"/>
      <c r="J726" s="1"/>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2"/>
      <c r="I727" s="1"/>
      <c r="J727" s="1"/>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2"/>
      <c r="I728" s="1"/>
      <c r="J728" s="1"/>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2"/>
      <c r="I729" s="1"/>
      <c r="J729" s="1"/>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2"/>
      <c r="I730" s="1"/>
      <c r="J730" s="1"/>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2"/>
      <c r="I731" s="1"/>
      <c r="J731" s="1"/>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2"/>
      <c r="I732" s="1"/>
      <c r="J732" s="1"/>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2"/>
      <c r="I733" s="1"/>
      <c r="J733" s="1"/>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2"/>
      <c r="I734" s="1"/>
      <c r="J734" s="1"/>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2"/>
      <c r="I735" s="1"/>
      <c r="J735" s="1"/>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2"/>
      <c r="I736" s="1"/>
      <c r="J736" s="1"/>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2"/>
      <c r="I737" s="1"/>
      <c r="J737" s="1"/>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2"/>
      <c r="I738" s="1"/>
      <c r="J738" s="1"/>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2"/>
      <c r="I739" s="1"/>
      <c r="J739" s="1"/>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2"/>
      <c r="I740" s="1"/>
      <c r="J740" s="1"/>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2"/>
      <c r="I741" s="1"/>
      <c r="J741" s="1"/>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2"/>
      <c r="I742" s="1"/>
      <c r="J742" s="1"/>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2"/>
      <c r="I743" s="1"/>
      <c r="J743" s="1"/>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2"/>
      <c r="I744" s="1"/>
      <c r="J744" s="1"/>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2"/>
      <c r="I745" s="1"/>
      <c r="J745" s="1"/>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2"/>
      <c r="I746" s="1"/>
      <c r="J746" s="1"/>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2"/>
      <c r="I747" s="1"/>
      <c r="J747" s="1"/>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2"/>
      <c r="I748" s="1"/>
      <c r="J748" s="1"/>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2"/>
      <c r="I749" s="1"/>
      <c r="J749" s="1"/>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2"/>
      <c r="I750" s="1"/>
      <c r="J750" s="1"/>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2"/>
      <c r="I751" s="1"/>
      <c r="J751" s="1"/>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2"/>
      <c r="I752" s="1"/>
      <c r="J752" s="1"/>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2"/>
      <c r="I753" s="1"/>
      <c r="J753" s="1"/>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2"/>
      <c r="I754" s="1"/>
      <c r="J754" s="1"/>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2"/>
      <c r="I755" s="1"/>
      <c r="J755" s="1"/>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2"/>
      <c r="I756" s="1"/>
      <c r="J756" s="1"/>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2"/>
      <c r="I757" s="1"/>
      <c r="J757" s="1"/>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2"/>
      <c r="I758" s="1"/>
      <c r="J758" s="1"/>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2"/>
      <c r="I759" s="1"/>
      <c r="J759" s="1"/>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2"/>
      <c r="I760" s="1"/>
      <c r="J760" s="1"/>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2"/>
      <c r="I761" s="1"/>
      <c r="J761" s="1"/>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2"/>
      <c r="I762" s="1"/>
      <c r="J762" s="1"/>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2"/>
      <c r="I763" s="1"/>
      <c r="J763" s="1"/>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2"/>
      <c r="I764" s="1"/>
      <c r="J764" s="1"/>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2"/>
      <c r="I765" s="1"/>
      <c r="J765" s="1"/>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2"/>
      <c r="I766" s="1"/>
      <c r="J766" s="1"/>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2"/>
      <c r="I767" s="1"/>
      <c r="J767" s="1"/>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2"/>
      <c r="I768" s="1"/>
      <c r="J768" s="1"/>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2"/>
      <c r="I769" s="1"/>
      <c r="J769" s="1"/>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2"/>
      <c r="I770" s="1"/>
      <c r="J770" s="1"/>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2"/>
      <c r="I771" s="1"/>
      <c r="J771" s="1"/>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2"/>
      <c r="I772" s="1"/>
      <c r="J772" s="1"/>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2"/>
      <c r="I773" s="1"/>
      <c r="J773" s="1"/>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2"/>
      <c r="I774" s="1"/>
      <c r="J774" s="1"/>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2"/>
      <c r="I775" s="1"/>
      <c r="J775" s="1"/>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2"/>
      <c r="I776" s="1"/>
      <c r="J776" s="1"/>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2"/>
      <c r="I777" s="1"/>
      <c r="J777" s="1"/>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2"/>
      <c r="I778" s="1"/>
      <c r="J778" s="1"/>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2"/>
      <c r="I779" s="1"/>
      <c r="J779" s="1"/>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2"/>
      <c r="I780" s="1"/>
      <c r="J780" s="1"/>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2"/>
      <c r="I781" s="1"/>
      <c r="J781" s="1"/>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2"/>
      <c r="I782" s="1"/>
      <c r="J782" s="1"/>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2"/>
      <c r="I783" s="1"/>
      <c r="J783" s="1"/>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2"/>
      <c r="I784" s="1"/>
      <c r="J784" s="1"/>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2"/>
      <c r="I785" s="1"/>
      <c r="J785" s="1"/>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2"/>
      <c r="I786" s="1"/>
      <c r="J786" s="1"/>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2"/>
      <c r="I787" s="1"/>
      <c r="J787" s="1"/>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2"/>
      <c r="I788" s="1"/>
      <c r="J788" s="1"/>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2"/>
      <c r="I789" s="1"/>
      <c r="J789" s="1"/>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2"/>
      <c r="I790" s="1"/>
      <c r="J790" s="1"/>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2"/>
      <c r="I791" s="1"/>
      <c r="J791" s="1"/>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2"/>
      <c r="I792" s="1"/>
      <c r="J792" s="1"/>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2"/>
      <c r="I793" s="1"/>
      <c r="J793" s="1"/>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2"/>
      <c r="I794" s="1"/>
      <c r="J794" s="1"/>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2"/>
      <c r="I795" s="1"/>
      <c r="J795" s="1"/>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2"/>
      <c r="I796" s="1"/>
      <c r="J796" s="1"/>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2"/>
      <c r="I797" s="1"/>
      <c r="J797" s="1"/>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2"/>
      <c r="I798" s="1"/>
      <c r="J798" s="1"/>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2"/>
      <c r="I799" s="1"/>
      <c r="J799" s="1"/>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2"/>
      <c r="I800" s="1"/>
      <c r="J800" s="1"/>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2"/>
      <c r="I801" s="1"/>
      <c r="J801" s="1"/>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2"/>
      <c r="I802" s="1"/>
      <c r="J802" s="1"/>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2"/>
      <c r="I803" s="1"/>
      <c r="J803" s="1"/>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2"/>
      <c r="I804" s="1"/>
      <c r="J804" s="1"/>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2"/>
      <c r="I805" s="1"/>
      <c r="J805" s="1"/>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2"/>
      <c r="I806" s="1"/>
      <c r="J806" s="1"/>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2"/>
      <c r="I807" s="1"/>
      <c r="J807" s="1"/>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2"/>
      <c r="I808" s="1"/>
      <c r="J808" s="1"/>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2"/>
      <c r="I809" s="1"/>
      <c r="J809" s="1"/>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2"/>
      <c r="I810" s="1"/>
      <c r="J810" s="1"/>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2"/>
      <c r="I811" s="1"/>
      <c r="J811" s="1"/>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2"/>
      <c r="I812" s="1"/>
      <c r="J812" s="1"/>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2"/>
      <c r="I813" s="1"/>
      <c r="J813" s="1"/>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2"/>
      <c r="I814" s="1"/>
      <c r="J814" s="1"/>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2"/>
      <c r="I815" s="1"/>
      <c r="J815" s="1"/>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2"/>
      <c r="I816" s="1"/>
      <c r="J816" s="1"/>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2"/>
      <c r="I817" s="1"/>
      <c r="J817" s="1"/>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2"/>
      <c r="I818" s="1"/>
      <c r="J818" s="1"/>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2"/>
      <c r="I819" s="1"/>
      <c r="J819" s="1"/>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2"/>
      <c r="I820" s="1"/>
      <c r="J820" s="1"/>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2"/>
      <c r="I821" s="1"/>
      <c r="J821" s="1"/>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2"/>
      <c r="I822" s="1"/>
      <c r="J822" s="1"/>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2"/>
      <c r="I823" s="1"/>
      <c r="J823" s="1"/>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2"/>
      <c r="I824" s="1"/>
      <c r="J824" s="1"/>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2"/>
      <c r="I825" s="1"/>
      <c r="J825" s="1"/>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2"/>
      <c r="I826" s="1"/>
      <c r="J826" s="1"/>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2"/>
      <c r="I827" s="1"/>
      <c r="J827" s="1"/>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2"/>
      <c r="I828" s="1"/>
      <c r="J828" s="1"/>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2"/>
      <c r="I829" s="1"/>
      <c r="J829" s="1"/>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2"/>
      <c r="I830" s="1"/>
      <c r="J830" s="1"/>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2"/>
      <c r="I831" s="1"/>
      <c r="J831" s="1"/>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2"/>
      <c r="I832" s="1"/>
      <c r="J832" s="1"/>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2"/>
      <c r="I833" s="1"/>
      <c r="J833" s="1"/>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2"/>
      <c r="I834" s="1"/>
      <c r="J834" s="1"/>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2"/>
      <c r="I835" s="1"/>
      <c r="J835" s="1"/>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2"/>
      <c r="I836" s="1"/>
      <c r="J836" s="1"/>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2"/>
      <c r="I837" s="1"/>
      <c r="J837" s="1"/>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2"/>
      <c r="I838" s="1"/>
      <c r="J838" s="1"/>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2"/>
      <c r="I839" s="1"/>
      <c r="J839" s="1"/>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2"/>
      <c r="I840" s="1"/>
      <c r="J840" s="1"/>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2"/>
      <c r="I841" s="1"/>
      <c r="J841" s="1"/>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2"/>
      <c r="I842" s="1"/>
      <c r="J842" s="1"/>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2"/>
      <c r="I843" s="1"/>
      <c r="J843" s="1"/>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2"/>
      <c r="I844" s="1"/>
      <c r="J844" s="1"/>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2"/>
      <c r="I845" s="1"/>
      <c r="J845" s="1"/>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2"/>
      <c r="I846" s="1"/>
      <c r="J846" s="1"/>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2"/>
      <c r="I847" s="1"/>
      <c r="J847" s="1"/>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2"/>
      <c r="I848" s="1"/>
      <c r="J848" s="1"/>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2"/>
      <c r="I849" s="1"/>
      <c r="J849" s="1"/>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2"/>
      <c r="I850" s="1"/>
      <c r="J850" s="1"/>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2"/>
      <c r="I851" s="1"/>
      <c r="J851" s="1"/>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2"/>
      <c r="I852" s="1"/>
      <c r="J852" s="1"/>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2"/>
      <c r="I853" s="1"/>
      <c r="J853" s="1"/>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2"/>
      <c r="I854" s="1"/>
      <c r="J854" s="1"/>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2"/>
      <c r="I855" s="1"/>
      <c r="J855" s="1"/>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2"/>
      <c r="I856" s="1"/>
      <c r="J856" s="1"/>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2"/>
      <c r="I857" s="1"/>
      <c r="J857" s="1"/>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2"/>
      <c r="I858" s="1"/>
      <c r="J858" s="1"/>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2"/>
      <c r="I859" s="1"/>
      <c r="J859" s="1"/>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2"/>
      <c r="I860" s="1"/>
      <c r="J860" s="1"/>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2"/>
      <c r="I861" s="1"/>
      <c r="J861" s="1"/>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2"/>
      <c r="I862" s="1"/>
      <c r="J862" s="1"/>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2"/>
      <c r="I863" s="1"/>
      <c r="J863" s="1"/>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2"/>
      <c r="I864" s="1"/>
      <c r="J864" s="1"/>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2"/>
      <c r="I865" s="1"/>
      <c r="J865" s="1"/>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2"/>
      <c r="I866" s="1"/>
      <c r="J866" s="1"/>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2"/>
      <c r="I867" s="1"/>
      <c r="J867" s="1"/>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2"/>
      <c r="I868" s="1"/>
      <c r="J868" s="1"/>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2"/>
      <c r="I869" s="1"/>
      <c r="J869" s="1"/>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2"/>
      <c r="I870" s="1"/>
      <c r="J870" s="1"/>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2"/>
      <c r="I871" s="1"/>
      <c r="J871" s="1"/>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2"/>
      <c r="I872" s="1"/>
      <c r="J872" s="1"/>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2"/>
      <c r="I873" s="1"/>
      <c r="J873" s="1"/>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2"/>
      <c r="I874" s="1"/>
      <c r="J874" s="1"/>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2"/>
      <c r="I875" s="1"/>
      <c r="J875" s="1"/>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2"/>
      <c r="I876" s="1"/>
      <c r="J876" s="1"/>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2"/>
      <c r="I877" s="1"/>
      <c r="J877" s="1"/>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2"/>
      <c r="I878" s="1"/>
      <c r="J878" s="1"/>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2"/>
      <c r="I879" s="1"/>
      <c r="J879" s="1"/>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2"/>
      <c r="I880" s="1"/>
      <c r="J880" s="1"/>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2"/>
      <c r="I881" s="1"/>
      <c r="J881" s="1"/>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2"/>
      <c r="I882" s="1"/>
      <c r="J882" s="1"/>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2"/>
      <c r="I883" s="1"/>
      <c r="J883" s="1"/>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2"/>
      <c r="I884" s="1"/>
      <c r="J884" s="1"/>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2"/>
      <c r="I885" s="1"/>
      <c r="J885" s="1"/>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2"/>
      <c r="I886" s="1"/>
      <c r="J886" s="1"/>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2"/>
      <c r="I887" s="1"/>
      <c r="J887" s="1"/>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2"/>
      <c r="I888" s="1"/>
      <c r="J888" s="1"/>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2"/>
      <c r="I889" s="1"/>
      <c r="J889" s="1"/>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2"/>
      <c r="I890" s="1"/>
      <c r="J890" s="1"/>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2"/>
      <c r="I891" s="1"/>
      <c r="J891" s="1"/>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2"/>
      <c r="I892" s="1"/>
      <c r="J892" s="1"/>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2"/>
      <c r="I893" s="1"/>
      <c r="J893" s="1"/>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2"/>
      <c r="I894" s="1"/>
      <c r="J894" s="1"/>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2"/>
      <c r="I895" s="1"/>
      <c r="J895" s="1"/>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2"/>
      <c r="I896" s="1"/>
      <c r="J896" s="1"/>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2"/>
      <c r="I897" s="1"/>
      <c r="J897" s="1"/>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2"/>
      <c r="I898" s="1"/>
      <c r="J898" s="1"/>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2"/>
      <c r="I899" s="1"/>
      <c r="J899" s="1"/>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2"/>
      <c r="I900" s="1"/>
      <c r="J900" s="1"/>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2"/>
      <c r="I901" s="1"/>
      <c r="J901" s="1"/>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2"/>
      <c r="I902" s="1"/>
      <c r="J902" s="1"/>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2"/>
      <c r="I903" s="1"/>
      <c r="J903" s="1"/>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2"/>
      <c r="I904" s="1"/>
      <c r="J904" s="1"/>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2"/>
      <c r="I905" s="1"/>
      <c r="J905" s="1"/>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2"/>
      <c r="I906" s="1"/>
      <c r="J906" s="1"/>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2"/>
      <c r="I907" s="1"/>
      <c r="J907" s="1"/>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2"/>
      <c r="I908" s="1"/>
      <c r="J908" s="1"/>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2"/>
      <c r="I909" s="1"/>
      <c r="J909" s="1"/>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2"/>
      <c r="I910" s="1"/>
      <c r="J910" s="1"/>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2"/>
      <c r="I911" s="1"/>
      <c r="J911" s="1"/>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2"/>
      <c r="I912" s="1"/>
      <c r="J912" s="1"/>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2"/>
      <c r="I913" s="1"/>
      <c r="J913" s="1"/>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2"/>
      <c r="I914" s="1"/>
      <c r="J914" s="1"/>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2"/>
      <c r="I915" s="1"/>
      <c r="J915" s="1"/>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2"/>
      <c r="I916" s="1"/>
      <c r="J916" s="1"/>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2"/>
      <c r="I917" s="1"/>
      <c r="J917" s="1"/>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2"/>
      <c r="I918" s="1"/>
      <c r="J918" s="1"/>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2"/>
      <c r="I919" s="1"/>
      <c r="J919" s="1"/>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2"/>
      <c r="I920" s="1"/>
      <c r="J920" s="1"/>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2"/>
      <c r="I921" s="1"/>
      <c r="J921" s="1"/>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2"/>
      <c r="I922" s="1"/>
      <c r="J922" s="1"/>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2"/>
      <c r="I923" s="1"/>
      <c r="J923" s="1"/>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2"/>
      <c r="I924" s="1"/>
      <c r="J924" s="1"/>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2"/>
      <c r="I925" s="1"/>
      <c r="J925" s="1"/>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2"/>
      <c r="I926" s="1"/>
      <c r="J926" s="1"/>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2"/>
      <c r="I927" s="1"/>
      <c r="J927" s="1"/>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2"/>
      <c r="I928" s="1"/>
      <c r="J928" s="1"/>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2"/>
      <c r="I929" s="1"/>
      <c r="J929" s="1"/>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2"/>
      <c r="I930" s="1"/>
      <c r="J930" s="1"/>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2"/>
      <c r="I931" s="1"/>
      <c r="J931" s="1"/>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2"/>
      <c r="I932" s="1"/>
      <c r="J932" s="1"/>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2"/>
      <c r="I933" s="1"/>
      <c r="J933" s="1"/>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2"/>
      <c r="I934" s="1"/>
      <c r="J934" s="1"/>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2"/>
      <c r="I935" s="1"/>
      <c r="J935" s="1"/>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2"/>
      <c r="I936" s="1"/>
      <c r="J936" s="1"/>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2"/>
      <c r="I937" s="1"/>
      <c r="J937" s="1"/>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2"/>
      <c r="I938" s="1"/>
      <c r="J938" s="1"/>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2"/>
      <c r="I939" s="1"/>
      <c r="J939" s="1"/>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2"/>
      <c r="I940" s="1"/>
      <c r="J940" s="1"/>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2"/>
      <c r="I941" s="1"/>
      <c r="J941" s="1"/>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2"/>
      <c r="I942" s="1"/>
      <c r="J942" s="1"/>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2"/>
      <c r="I943" s="1"/>
      <c r="J943" s="1"/>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2"/>
      <c r="I944" s="1"/>
      <c r="J944" s="1"/>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2"/>
      <c r="I945" s="1"/>
      <c r="J945" s="1"/>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2"/>
      <c r="I946" s="1"/>
      <c r="J946" s="1"/>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2"/>
      <c r="I947" s="1"/>
      <c r="J947" s="1"/>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2"/>
      <c r="I948" s="1"/>
      <c r="J948" s="1"/>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2"/>
      <c r="I949" s="1"/>
      <c r="J949" s="1"/>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2"/>
      <c r="I950" s="1"/>
      <c r="J950" s="1"/>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2"/>
      <c r="I951" s="1"/>
      <c r="J951" s="1"/>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2"/>
      <c r="I952" s="1"/>
      <c r="J952" s="1"/>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2"/>
      <c r="I953" s="1"/>
      <c r="J953" s="1"/>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2"/>
      <c r="I954" s="1"/>
      <c r="J954" s="1"/>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2"/>
      <c r="I955" s="1"/>
      <c r="J955" s="1"/>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2"/>
      <c r="I956" s="1"/>
      <c r="J956" s="1"/>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2"/>
      <c r="I957" s="1"/>
      <c r="J957" s="1"/>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2"/>
      <c r="I958" s="1"/>
      <c r="J958" s="1"/>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2"/>
      <c r="I959" s="1"/>
      <c r="J959" s="1"/>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2"/>
      <c r="I960" s="1"/>
      <c r="J960" s="1"/>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2"/>
      <c r="I961" s="1"/>
      <c r="J961" s="1"/>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2"/>
      <c r="I962" s="1"/>
      <c r="J962" s="1"/>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2"/>
      <c r="I963" s="1"/>
      <c r="J963" s="1"/>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2"/>
      <c r="I964" s="1"/>
      <c r="J964" s="1"/>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2"/>
      <c r="I965" s="1"/>
      <c r="J965" s="1"/>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2"/>
      <c r="I966" s="1"/>
      <c r="J966" s="1"/>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2"/>
      <c r="I967" s="1"/>
      <c r="J967" s="1"/>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2"/>
      <c r="I968" s="1"/>
      <c r="J968" s="1"/>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2"/>
      <c r="I969" s="1"/>
      <c r="J969" s="1"/>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2"/>
      <c r="I970" s="1"/>
      <c r="J970" s="1"/>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2"/>
      <c r="I971" s="1"/>
      <c r="J971" s="1"/>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2"/>
      <c r="I972" s="1"/>
      <c r="J972" s="1"/>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2"/>
      <c r="I973" s="1"/>
      <c r="J973" s="1"/>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2"/>
      <c r="I974" s="1"/>
      <c r="J974" s="1"/>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2"/>
      <c r="I975" s="1"/>
      <c r="J975" s="1"/>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2"/>
      <c r="I976" s="1"/>
      <c r="J976" s="1"/>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2"/>
      <c r="I977" s="1"/>
      <c r="J977" s="1"/>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2"/>
      <c r="I978" s="1"/>
      <c r="J978" s="1"/>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2"/>
      <c r="I979" s="1"/>
      <c r="J979" s="1"/>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2"/>
      <c r="I980" s="1"/>
      <c r="J980" s="1"/>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2"/>
      <c r="I981" s="1"/>
      <c r="J981" s="1"/>
      <c r="K981" s="1"/>
      <c r="L981" s="1"/>
      <c r="M981" s="1"/>
      <c r="N981" s="1"/>
      <c r="O981" s="1"/>
      <c r="P981" s="1"/>
      <c r="Q981" s="1"/>
      <c r="R981" s="1"/>
      <c r="S981" s="1"/>
      <c r="T981" s="1"/>
      <c r="U981" s="1"/>
      <c r="V981" s="1"/>
      <c r="W981" s="1"/>
      <c r="X981" s="1"/>
      <c r="Y981" s="1"/>
      <c r="Z981" s="1"/>
    </row>
    <row r="982" spans="1:26" ht="72" customHeight="1" x14ac:dyDescent="0.3">
      <c r="A982" s="1"/>
      <c r="B982" s="1"/>
      <c r="C982" s="1"/>
      <c r="D982" s="1"/>
      <c r="E982" s="1"/>
      <c r="F982" s="1"/>
      <c r="G982" s="1"/>
      <c r="H982" s="2"/>
      <c r="I982" s="1"/>
      <c r="J982" s="1"/>
      <c r="K982" s="1"/>
      <c r="L982" s="1"/>
      <c r="M982" s="1"/>
      <c r="N982" s="1"/>
      <c r="O982" s="1"/>
      <c r="P982" s="1"/>
      <c r="Q982" s="1"/>
      <c r="R982" s="1"/>
      <c r="S982" s="1"/>
      <c r="T982" s="1"/>
      <c r="U982" s="1"/>
      <c r="V982" s="1"/>
      <c r="W982" s="1"/>
      <c r="X982" s="1"/>
      <c r="Y982" s="1"/>
      <c r="Z982" s="1"/>
    </row>
    <row r="983" spans="1:26" ht="72" customHeight="1" x14ac:dyDescent="0.3">
      <c r="A983" s="1"/>
      <c r="B983" s="1"/>
      <c r="C983" s="1"/>
      <c r="D983" s="1"/>
      <c r="E983" s="1"/>
      <c r="F983" s="1"/>
      <c r="G983" s="1"/>
      <c r="H983" s="2"/>
      <c r="I983" s="1"/>
      <c r="J983" s="1"/>
      <c r="K983" s="1"/>
      <c r="L983" s="1"/>
      <c r="M983" s="1"/>
      <c r="N983" s="1"/>
      <c r="O983" s="1"/>
      <c r="P983" s="1"/>
      <c r="Q983" s="1"/>
      <c r="R983" s="1"/>
      <c r="S983" s="1"/>
      <c r="T983" s="1"/>
      <c r="U983" s="1"/>
      <c r="V983" s="1"/>
      <c r="W983" s="1"/>
      <c r="X983" s="1"/>
      <c r="Y983" s="1"/>
      <c r="Z983" s="1"/>
    </row>
    <row r="984" spans="1:26" ht="72" customHeight="1" x14ac:dyDescent="0.3">
      <c r="A984" s="1"/>
      <c r="B984" s="1"/>
      <c r="C984" s="1"/>
      <c r="D984" s="1"/>
      <c r="E984" s="1"/>
      <c r="F984" s="1"/>
      <c r="G984" s="1"/>
      <c r="H984" s="2"/>
      <c r="I984" s="1"/>
      <c r="J984" s="1"/>
      <c r="K984" s="1"/>
      <c r="L984" s="1"/>
      <c r="M984" s="1"/>
      <c r="N984" s="1"/>
      <c r="O984" s="1"/>
      <c r="P984" s="1"/>
      <c r="Q984" s="1"/>
      <c r="R984" s="1"/>
      <c r="S984" s="1"/>
      <c r="T984" s="1"/>
      <c r="U984" s="1"/>
      <c r="V984" s="1"/>
      <c r="W984" s="1"/>
      <c r="X984" s="1"/>
      <c r="Y984" s="1"/>
      <c r="Z984" s="1"/>
    </row>
    <row r="985" spans="1:26" ht="72" customHeight="1" x14ac:dyDescent="0.3">
      <c r="A985" s="1"/>
      <c r="B985" s="1"/>
      <c r="C985" s="1"/>
      <c r="D985" s="1"/>
      <c r="E985" s="1"/>
      <c r="F985" s="1"/>
      <c r="G985" s="1"/>
      <c r="H985" s="2"/>
      <c r="I985" s="1"/>
      <c r="J985" s="1"/>
      <c r="K985" s="1"/>
      <c r="L985" s="1"/>
      <c r="M985" s="1"/>
      <c r="N985" s="1"/>
      <c r="O985" s="1"/>
      <c r="P985" s="1"/>
      <c r="Q985" s="1"/>
      <c r="R985" s="1"/>
      <c r="S985" s="1"/>
      <c r="T985" s="1"/>
      <c r="U985" s="1"/>
      <c r="V985" s="1"/>
      <c r="W985" s="1"/>
      <c r="X985" s="1"/>
      <c r="Y985" s="1"/>
      <c r="Z985" s="1"/>
    </row>
    <row r="986" spans="1:26" ht="72" customHeight="1" x14ac:dyDescent="0.3">
      <c r="A986" s="1"/>
      <c r="B986" s="1"/>
      <c r="C986" s="1"/>
      <c r="D986" s="1"/>
      <c r="E986" s="1"/>
      <c r="F986" s="1"/>
      <c r="G986" s="1"/>
      <c r="H986" s="2"/>
      <c r="I986" s="1"/>
      <c r="J986" s="1"/>
      <c r="K986" s="1"/>
      <c r="L986" s="1"/>
      <c r="M986" s="1"/>
      <c r="N986" s="1"/>
      <c r="O986" s="1"/>
      <c r="P986" s="1"/>
      <c r="Q986" s="1"/>
      <c r="R986" s="1"/>
      <c r="S986" s="1"/>
      <c r="T986" s="1"/>
      <c r="U986" s="1"/>
      <c r="V986" s="1"/>
      <c r="W986" s="1"/>
      <c r="X986" s="1"/>
      <c r="Y986" s="1"/>
      <c r="Z986" s="1"/>
    </row>
    <row r="987" spans="1:26" ht="72" customHeight="1" x14ac:dyDescent="0.3">
      <c r="A987" s="1"/>
      <c r="B987" s="1"/>
      <c r="C987" s="1"/>
      <c r="D987" s="1"/>
      <c r="E987" s="1"/>
      <c r="F987" s="1"/>
      <c r="G987" s="1"/>
      <c r="H987" s="2"/>
      <c r="I987" s="1"/>
      <c r="J987" s="1"/>
      <c r="K987" s="1"/>
      <c r="L987" s="1"/>
      <c r="M987" s="1"/>
      <c r="N987" s="1"/>
      <c r="O987" s="1"/>
      <c r="P987" s="1"/>
      <c r="Q987" s="1"/>
      <c r="R987" s="1"/>
      <c r="S987" s="1"/>
      <c r="T987" s="1"/>
      <c r="U987" s="1"/>
      <c r="V987" s="1"/>
      <c r="W987" s="1"/>
      <c r="X987" s="1"/>
      <c r="Y987" s="1"/>
      <c r="Z987" s="1"/>
    </row>
    <row r="988" spans="1:26" ht="72" customHeight="1" x14ac:dyDescent="0.3">
      <c r="A988" s="1"/>
      <c r="B988" s="1"/>
      <c r="C988" s="1"/>
      <c r="D988" s="1"/>
      <c r="E988" s="1"/>
      <c r="F988" s="1"/>
      <c r="G988" s="1"/>
      <c r="H988" s="2"/>
      <c r="I988" s="1"/>
      <c r="J988" s="1"/>
      <c r="K988" s="1"/>
      <c r="L988" s="1"/>
      <c r="M988" s="1"/>
      <c r="N988" s="1"/>
      <c r="O988" s="1"/>
      <c r="P988" s="1"/>
      <c r="Q988" s="1"/>
      <c r="R988" s="1"/>
      <c r="S988" s="1"/>
      <c r="T988" s="1"/>
      <c r="U988" s="1"/>
      <c r="V988" s="1"/>
      <c r="W988" s="1"/>
      <c r="X988" s="1"/>
      <c r="Y988" s="1"/>
      <c r="Z988" s="1"/>
    </row>
    <row r="989" spans="1:26" ht="72" customHeight="1" x14ac:dyDescent="0.3">
      <c r="A989" s="1"/>
      <c r="B989" s="1"/>
      <c r="C989" s="1"/>
      <c r="D989" s="1"/>
      <c r="E989" s="1"/>
      <c r="F989" s="1"/>
      <c r="G989" s="1"/>
      <c r="H989" s="2"/>
      <c r="I989" s="1"/>
      <c r="J989" s="1"/>
      <c r="K989" s="1"/>
      <c r="L989" s="1"/>
      <c r="M989" s="1"/>
      <c r="N989" s="1"/>
      <c r="O989" s="1"/>
      <c r="P989" s="1"/>
      <c r="Q989" s="1"/>
      <c r="R989" s="1"/>
      <c r="S989" s="1"/>
      <c r="T989" s="1"/>
      <c r="U989" s="1"/>
      <c r="V989" s="1"/>
      <c r="W989" s="1"/>
      <c r="X989" s="1"/>
      <c r="Y989" s="1"/>
      <c r="Z989" s="1"/>
    </row>
    <row r="990" spans="1:26" ht="72" customHeight="1" x14ac:dyDescent="0.3">
      <c r="A990" s="1"/>
      <c r="B990" s="1"/>
      <c r="C990" s="1"/>
      <c r="D990" s="1"/>
      <c r="E990" s="1"/>
      <c r="F990" s="1"/>
      <c r="G990" s="1"/>
      <c r="H990" s="2"/>
      <c r="I990" s="1"/>
      <c r="J990" s="1"/>
      <c r="K990" s="1"/>
      <c r="L990" s="1"/>
      <c r="M990" s="1"/>
      <c r="N990" s="1"/>
      <c r="O990" s="1"/>
      <c r="P990" s="1"/>
      <c r="Q990" s="1"/>
      <c r="R990" s="1"/>
      <c r="S990" s="1"/>
      <c r="T990" s="1"/>
      <c r="U990" s="1"/>
      <c r="V990" s="1"/>
      <c r="W990" s="1"/>
      <c r="X990" s="1"/>
      <c r="Y990" s="1"/>
      <c r="Z990" s="1"/>
    </row>
    <row r="991" spans="1:26" ht="72" customHeight="1" x14ac:dyDescent="0.3">
      <c r="A991" s="1"/>
      <c r="B991" s="1"/>
      <c r="C991" s="1"/>
      <c r="D991" s="1"/>
      <c r="E991" s="1"/>
      <c r="F991" s="1"/>
      <c r="G991" s="1"/>
      <c r="H991" s="2"/>
      <c r="I991" s="1"/>
      <c r="J991" s="1"/>
      <c r="K991" s="1"/>
      <c r="L991" s="1"/>
      <c r="M991" s="1"/>
      <c r="N991" s="1"/>
      <c r="O991" s="1"/>
      <c r="P991" s="1"/>
      <c r="Q991" s="1"/>
      <c r="R991" s="1"/>
      <c r="S991" s="1"/>
      <c r="T991" s="1"/>
      <c r="U991" s="1"/>
      <c r="V991" s="1"/>
      <c r="W991" s="1"/>
      <c r="X991" s="1"/>
      <c r="Y991" s="1"/>
      <c r="Z991" s="1"/>
    </row>
    <row r="992" spans="1:26" ht="72" customHeight="1" x14ac:dyDescent="0.3">
      <c r="A992" s="1"/>
      <c r="B992" s="1"/>
      <c r="C992" s="1"/>
      <c r="D992" s="1"/>
      <c r="E992" s="1"/>
      <c r="F992" s="1"/>
      <c r="G992" s="1"/>
      <c r="H992" s="2"/>
      <c r="I992" s="1"/>
      <c r="J992" s="1"/>
      <c r="K992" s="1"/>
      <c r="L992" s="1"/>
      <c r="M992" s="1"/>
      <c r="N992" s="1"/>
      <c r="O992" s="1"/>
      <c r="P992" s="1"/>
      <c r="Q992" s="1"/>
      <c r="R992" s="1"/>
      <c r="S992" s="1"/>
      <c r="T992" s="1"/>
      <c r="U992" s="1"/>
      <c r="V992" s="1"/>
      <c r="W992" s="1"/>
      <c r="X992" s="1"/>
      <c r="Y992" s="1"/>
      <c r="Z992" s="1"/>
    </row>
    <row r="993" spans="1:26" ht="72" customHeight="1" x14ac:dyDescent="0.3">
      <c r="A993" s="1"/>
      <c r="B993" s="1"/>
      <c r="C993" s="1"/>
      <c r="D993" s="1"/>
      <c r="E993" s="1"/>
      <c r="F993" s="1"/>
      <c r="G993" s="1"/>
      <c r="H993" s="2"/>
      <c r="I993" s="1"/>
      <c r="J993" s="1"/>
      <c r="K993" s="1"/>
      <c r="L993" s="1"/>
      <c r="M993" s="1"/>
      <c r="N993" s="1"/>
      <c r="O993" s="1"/>
      <c r="P993" s="1"/>
      <c r="Q993" s="1"/>
      <c r="R993" s="1"/>
      <c r="S993" s="1"/>
      <c r="T993" s="1"/>
      <c r="U993" s="1"/>
      <c r="V993" s="1"/>
      <c r="W993" s="1"/>
      <c r="X993" s="1"/>
      <c r="Y993" s="1"/>
      <c r="Z993" s="1"/>
    </row>
    <row r="994" spans="1:26" ht="72" customHeight="1" x14ac:dyDescent="0.3">
      <c r="A994" s="1"/>
      <c r="B994" s="1"/>
      <c r="C994" s="1"/>
      <c r="D994" s="1"/>
      <c r="E994" s="1"/>
      <c r="F994" s="1"/>
      <c r="G994" s="1"/>
      <c r="H994" s="2"/>
      <c r="I994" s="1"/>
      <c r="J994" s="1"/>
      <c r="K994" s="1"/>
      <c r="L994" s="1"/>
      <c r="M994" s="1"/>
      <c r="N994" s="1"/>
      <c r="O994" s="1"/>
      <c r="P994" s="1"/>
      <c r="Q994" s="1"/>
      <c r="R994" s="1"/>
      <c r="S994" s="1"/>
      <c r="T994" s="1"/>
      <c r="U994" s="1"/>
      <c r="V994" s="1"/>
      <c r="W994" s="1"/>
      <c r="X994" s="1"/>
      <c r="Y994" s="1"/>
      <c r="Z994" s="1"/>
    </row>
    <row r="995" spans="1:26" ht="72" customHeight="1" x14ac:dyDescent="0.3">
      <c r="A995" s="1"/>
      <c r="B995" s="1"/>
      <c r="C995" s="1"/>
      <c r="D995" s="1"/>
      <c r="E995" s="1"/>
      <c r="F995" s="1"/>
      <c r="G995" s="1"/>
      <c r="H995" s="2"/>
      <c r="I995" s="1"/>
      <c r="J995" s="1"/>
      <c r="K995" s="1"/>
      <c r="L995" s="1"/>
      <c r="M995" s="1"/>
      <c r="N995" s="1"/>
      <c r="O995" s="1"/>
      <c r="P995" s="1"/>
      <c r="Q995" s="1"/>
      <c r="R995" s="1"/>
      <c r="S995" s="1"/>
      <c r="T995" s="1"/>
      <c r="U995" s="1"/>
      <c r="V995" s="1"/>
      <c r="W995" s="1"/>
      <c r="X995" s="1"/>
      <c r="Y995" s="1"/>
      <c r="Z995" s="1"/>
    </row>
    <row r="996" spans="1:26" ht="72" customHeight="1" x14ac:dyDescent="0.3">
      <c r="A996" s="1"/>
      <c r="B996" s="1"/>
      <c r="C996" s="1"/>
      <c r="D996" s="1"/>
      <c r="E996" s="1"/>
      <c r="F996" s="1"/>
      <c r="G996" s="1"/>
      <c r="H996" s="2"/>
      <c r="I996" s="1"/>
      <c r="J996" s="1"/>
      <c r="K996" s="1"/>
      <c r="L996" s="1"/>
      <c r="M996" s="1"/>
      <c r="N996" s="1"/>
      <c r="O996" s="1"/>
      <c r="P996" s="1"/>
      <c r="Q996" s="1"/>
      <c r="R996" s="1"/>
      <c r="S996" s="1"/>
      <c r="T996" s="1"/>
      <c r="U996" s="1"/>
      <c r="V996" s="1"/>
      <c r="W996" s="1"/>
      <c r="X996" s="1"/>
      <c r="Y996" s="1"/>
      <c r="Z996" s="1"/>
    </row>
    <row r="997" spans="1:26" ht="72" customHeight="1" x14ac:dyDescent="0.3">
      <c r="A997" s="1"/>
      <c r="B997" s="1"/>
      <c r="C997" s="1"/>
      <c r="D997" s="1"/>
      <c r="E997" s="1"/>
      <c r="F997" s="1"/>
      <c r="G997" s="1"/>
      <c r="H997" s="2"/>
      <c r="I997" s="1"/>
      <c r="J997" s="1"/>
      <c r="K997" s="1"/>
      <c r="L997" s="1"/>
      <c r="M997" s="1"/>
      <c r="N997" s="1"/>
      <c r="O997" s="1"/>
      <c r="P997" s="1"/>
      <c r="Q997" s="1"/>
      <c r="R997" s="1"/>
      <c r="S997" s="1"/>
      <c r="T997" s="1"/>
      <c r="U997" s="1"/>
      <c r="V997" s="1"/>
      <c r="W997" s="1"/>
      <c r="X997" s="1"/>
      <c r="Y997" s="1"/>
      <c r="Z997" s="1"/>
    </row>
    <row r="998" spans="1:26" ht="72" customHeight="1" x14ac:dyDescent="0.3">
      <c r="A998" s="1"/>
      <c r="B998" s="1"/>
      <c r="C998" s="1"/>
      <c r="D998" s="1"/>
      <c r="E998" s="1"/>
      <c r="F998" s="1"/>
      <c r="G998" s="1"/>
      <c r="H998" s="2"/>
      <c r="I998" s="1"/>
      <c r="J998" s="1"/>
      <c r="K998" s="1"/>
      <c r="L998" s="1"/>
      <c r="M998" s="1"/>
      <c r="N998" s="1"/>
      <c r="O998" s="1"/>
      <c r="P998" s="1"/>
      <c r="Q998" s="1"/>
      <c r="R998" s="1"/>
      <c r="S998" s="1"/>
      <c r="T998" s="1"/>
      <c r="U998" s="1"/>
      <c r="V998" s="1"/>
      <c r="W998" s="1"/>
      <c r="X998" s="1"/>
      <c r="Y998" s="1"/>
      <c r="Z998" s="1"/>
    </row>
    <row r="999" spans="1:26" ht="72" customHeight="1" x14ac:dyDescent="0.3">
      <c r="A999" s="1"/>
      <c r="B999" s="1"/>
      <c r="C999" s="1"/>
      <c r="D999" s="1"/>
      <c r="E999" s="1"/>
      <c r="F999" s="1"/>
      <c r="G999" s="1"/>
      <c r="H999" s="2"/>
      <c r="I999" s="1"/>
      <c r="J999" s="1"/>
      <c r="K999" s="1"/>
      <c r="L999" s="1"/>
      <c r="M999" s="1"/>
      <c r="N999" s="1"/>
      <c r="O999" s="1"/>
      <c r="P999" s="1"/>
      <c r="Q999" s="1"/>
      <c r="R999" s="1"/>
      <c r="S999" s="1"/>
      <c r="T999" s="1"/>
      <c r="U999" s="1"/>
      <c r="V999" s="1"/>
      <c r="W999" s="1"/>
      <c r="X999" s="1"/>
      <c r="Y999" s="1"/>
      <c r="Z999" s="1"/>
    </row>
    <row r="1000" spans="1:26" ht="72" customHeight="1" x14ac:dyDescent="0.3">
      <c r="A1000" s="1"/>
      <c r="B1000" s="1"/>
      <c r="C1000" s="1"/>
      <c r="D1000" s="1"/>
      <c r="E1000" s="1"/>
      <c r="F1000" s="1"/>
      <c r="G1000" s="1"/>
      <c r="H1000" s="2"/>
      <c r="I1000" s="1"/>
      <c r="J1000" s="1"/>
      <c r="K1000" s="1"/>
      <c r="L1000" s="1"/>
      <c r="M1000" s="1"/>
      <c r="N1000" s="1"/>
      <c r="O1000" s="1"/>
      <c r="P1000" s="1"/>
      <c r="Q1000" s="1"/>
      <c r="R1000" s="1"/>
      <c r="S1000" s="1"/>
      <c r="T1000" s="1"/>
      <c r="U1000" s="1"/>
      <c r="V1000" s="1"/>
      <c r="W1000" s="1"/>
      <c r="X1000" s="1"/>
      <c r="Y1000" s="1"/>
      <c r="Z1000" s="1"/>
    </row>
  </sheetData>
  <mergeCells count="39">
    <mergeCell ref="C42:F42"/>
    <mergeCell ref="C41:F41"/>
    <mergeCell ref="B43:J43"/>
    <mergeCell ref="C27:F27"/>
    <mergeCell ref="C35:F35"/>
    <mergeCell ref="B37:J37"/>
    <mergeCell ref="C36:F36"/>
    <mergeCell ref="C38:F38"/>
    <mergeCell ref="C39:F39"/>
    <mergeCell ref="C28:F28"/>
    <mergeCell ref="B29:J29"/>
    <mergeCell ref="C34:F34"/>
    <mergeCell ref="C33:F33"/>
    <mergeCell ref="B31:F31"/>
    <mergeCell ref="B32:J32"/>
    <mergeCell ref="C40:F40"/>
    <mergeCell ref="C21:F21"/>
    <mergeCell ref="B19:F19"/>
    <mergeCell ref="B13:F13"/>
    <mergeCell ref="C14:F14"/>
    <mergeCell ref="C15:F15"/>
    <mergeCell ref="C16:F16"/>
    <mergeCell ref="C20:F20"/>
    <mergeCell ref="B17:J17"/>
    <mergeCell ref="B22:J22"/>
    <mergeCell ref="C23:F23"/>
    <mergeCell ref="C24:F24"/>
    <mergeCell ref="C25:F25"/>
    <mergeCell ref="C26:F26"/>
    <mergeCell ref="C7:F7"/>
    <mergeCell ref="C8:F8"/>
    <mergeCell ref="B11:J11"/>
    <mergeCell ref="B2:J2"/>
    <mergeCell ref="B3:J3"/>
    <mergeCell ref="C10:F10"/>
    <mergeCell ref="B4:F4"/>
    <mergeCell ref="C6:F6"/>
    <mergeCell ref="B5:J5"/>
    <mergeCell ref="C9:F9"/>
  </mergeCells>
  <conditionalFormatting sqref="J6">
    <cfRule type="expression" dxfId="141" priority="19">
      <formula>I6&lt;H6</formula>
    </cfRule>
  </conditionalFormatting>
  <conditionalFormatting sqref="J6">
    <cfRule type="expression" dxfId="140" priority="20">
      <formula>I6&gt;H6</formula>
    </cfRule>
  </conditionalFormatting>
  <conditionalFormatting sqref="J7">
    <cfRule type="expression" dxfId="139" priority="21">
      <formula>I7&lt;H7</formula>
    </cfRule>
  </conditionalFormatting>
  <conditionalFormatting sqref="J7">
    <cfRule type="expression" dxfId="138" priority="22">
      <formula>I7&gt;H7</formula>
    </cfRule>
  </conditionalFormatting>
  <conditionalFormatting sqref="J8">
    <cfRule type="expression" dxfId="137" priority="23">
      <formula>I8&lt;H8</formula>
    </cfRule>
  </conditionalFormatting>
  <conditionalFormatting sqref="J8">
    <cfRule type="expression" dxfId="136" priority="24">
      <formula>I8&gt;H8</formula>
    </cfRule>
  </conditionalFormatting>
  <conditionalFormatting sqref="J9">
    <cfRule type="expression" dxfId="135" priority="25">
      <formula>I9&lt;H9</formula>
    </cfRule>
  </conditionalFormatting>
  <conditionalFormatting sqref="J9">
    <cfRule type="expression" dxfId="134" priority="26">
      <formula>I9&gt;H9</formula>
    </cfRule>
  </conditionalFormatting>
  <conditionalFormatting sqref="J10">
    <cfRule type="expression" dxfId="133" priority="27">
      <formula>I10&lt;H10</formula>
    </cfRule>
  </conditionalFormatting>
  <conditionalFormatting sqref="J10">
    <cfRule type="expression" dxfId="132" priority="28">
      <formula>I10&gt;H10</formula>
    </cfRule>
  </conditionalFormatting>
  <conditionalFormatting sqref="J15">
    <cfRule type="expression" dxfId="131" priority="29">
      <formula>I15&lt;H15</formula>
    </cfRule>
  </conditionalFormatting>
  <conditionalFormatting sqref="J15">
    <cfRule type="expression" dxfId="130" priority="30">
      <formula>I15&gt;H15</formula>
    </cfRule>
  </conditionalFormatting>
  <conditionalFormatting sqref="J16">
    <cfRule type="expression" dxfId="129" priority="31">
      <formula>I16&lt;H16</formula>
    </cfRule>
  </conditionalFormatting>
  <conditionalFormatting sqref="J16">
    <cfRule type="expression" dxfId="128" priority="32">
      <formula>I16&gt;H16</formula>
    </cfRule>
  </conditionalFormatting>
  <conditionalFormatting sqref="J20">
    <cfRule type="expression" dxfId="127" priority="33">
      <formula>I20&lt;H20</formula>
    </cfRule>
  </conditionalFormatting>
  <conditionalFormatting sqref="J20">
    <cfRule type="expression" dxfId="126" priority="34">
      <formula>I20&gt;H20</formula>
    </cfRule>
  </conditionalFormatting>
  <conditionalFormatting sqref="J28">
    <cfRule type="expression" dxfId="125" priority="37">
      <formula>I28&lt;H28</formula>
    </cfRule>
  </conditionalFormatting>
  <conditionalFormatting sqref="J28">
    <cfRule type="expression" dxfId="124" priority="38">
      <formula>I28&gt;H28</formula>
    </cfRule>
  </conditionalFormatting>
  <conditionalFormatting sqref="J33">
    <cfRule type="expression" dxfId="123" priority="39">
      <formula>I33&gt;H33</formula>
    </cfRule>
  </conditionalFormatting>
  <conditionalFormatting sqref="J33">
    <cfRule type="expression" dxfId="122" priority="40">
      <formula>I33&lt;H33</formula>
    </cfRule>
  </conditionalFormatting>
  <conditionalFormatting sqref="J38">
    <cfRule type="expression" dxfId="121" priority="41">
      <formula>I38&gt;H38</formula>
    </cfRule>
  </conditionalFormatting>
  <conditionalFormatting sqref="J38">
    <cfRule type="expression" dxfId="120" priority="42">
      <formula>I38&lt;H38</formula>
    </cfRule>
  </conditionalFormatting>
  <conditionalFormatting sqref="J39">
    <cfRule type="expression" dxfId="119" priority="43">
      <formula>I39&gt;H39</formula>
    </cfRule>
  </conditionalFormatting>
  <conditionalFormatting sqref="J39">
    <cfRule type="expression" dxfId="118" priority="44">
      <formula>I39&lt;H39</formula>
    </cfRule>
  </conditionalFormatting>
  <conditionalFormatting sqref="J35">
    <cfRule type="expression" dxfId="117" priority="53">
      <formula>I35&lt;H35</formula>
    </cfRule>
  </conditionalFormatting>
  <conditionalFormatting sqref="J35">
    <cfRule type="expression" dxfId="116" priority="54">
      <formula>I35&gt;H25</formula>
    </cfRule>
  </conditionalFormatting>
  <conditionalFormatting sqref="J36">
    <cfRule type="expression" dxfId="115" priority="55">
      <formula>I36&lt;H36</formula>
    </cfRule>
  </conditionalFormatting>
  <conditionalFormatting sqref="J36">
    <cfRule type="expression" dxfId="114" priority="56">
      <formula>I36&gt;H26</formula>
    </cfRule>
  </conditionalFormatting>
  <conditionalFormatting sqref="J34">
    <cfRule type="expression" dxfId="113" priority="15">
      <formula>I34&gt;H34</formula>
    </cfRule>
  </conditionalFormatting>
  <conditionalFormatting sqref="J34">
    <cfRule type="expression" dxfId="112" priority="16">
      <formula>I34&lt;H34</formula>
    </cfRule>
  </conditionalFormatting>
  <conditionalFormatting sqref="J40">
    <cfRule type="expression" dxfId="111" priority="11">
      <formula>I40&gt;H40</formula>
    </cfRule>
  </conditionalFormatting>
  <conditionalFormatting sqref="J40">
    <cfRule type="expression" dxfId="110" priority="12">
      <formula>I40&lt;H40</formula>
    </cfRule>
  </conditionalFormatting>
  <conditionalFormatting sqref="J41">
    <cfRule type="expression" dxfId="109" priority="7">
      <formula>I41&gt;H41</formula>
    </cfRule>
  </conditionalFormatting>
  <conditionalFormatting sqref="J41">
    <cfRule type="expression" dxfId="108" priority="8">
      <formula>I41&lt;H41</formula>
    </cfRule>
  </conditionalFormatting>
  <conditionalFormatting sqref="J42">
    <cfRule type="expression" dxfId="107" priority="3">
      <formula>I42&gt;H42</formula>
    </cfRule>
  </conditionalFormatting>
  <conditionalFormatting sqref="J42">
    <cfRule type="expression" dxfId="106" priority="4">
      <formula>I42&lt;H42</formula>
    </cfRule>
  </conditionalFormatting>
  <conditionalFormatting sqref="J21">
    <cfRule type="expression" dxfId="105" priority="1">
      <formula>I21&lt;H21</formula>
    </cfRule>
  </conditionalFormatting>
  <conditionalFormatting sqref="J21">
    <cfRule type="expression" dxfId="104" priority="2">
      <formula>I21&gt;H21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2" sqref="B2:J2"/>
    </sheetView>
  </sheetViews>
  <sheetFormatPr defaultColWidth="15.109375" defaultRowHeight="15" customHeight="1" x14ac:dyDescent="0.3"/>
  <cols>
    <col min="1" max="1" width="1.44140625" customWidth="1"/>
    <col min="2" max="5" width="7.44140625" customWidth="1"/>
    <col min="6" max="6" width="37.109375" customWidth="1"/>
    <col min="7" max="7" width="16.109375" customWidth="1"/>
    <col min="8" max="9" width="11.6640625" customWidth="1"/>
    <col min="10" max="10" width="14.109375" customWidth="1"/>
    <col min="11" max="26" width="7.441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3">
      <c r="A2" s="1"/>
      <c r="B2" s="162" t="s">
        <v>0</v>
      </c>
      <c r="C2" s="137"/>
      <c r="D2" s="137"/>
      <c r="E2" s="137"/>
      <c r="F2" s="137"/>
      <c r="G2" s="137"/>
      <c r="H2" s="137"/>
      <c r="I2" s="137"/>
      <c r="J2" s="137"/>
      <c r="K2" s="3"/>
      <c r="L2" s="3"/>
      <c r="M2" s="1"/>
      <c r="N2" s="1"/>
      <c r="O2" s="1"/>
      <c r="P2" s="1"/>
      <c r="Q2" s="1"/>
      <c r="R2" s="1"/>
      <c r="S2" s="1"/>
      <c r="T2" s="1"/>
      <c r="U2" s="1"/>
      <c r="V2" s="1"/>
      <c r="W2" s="1"/>
      <c r="X2" s="1"/>
      <c r="Y2" s="1"/>
      <c r="Z2" s="1"/>
    </row>
    <row r="3" spans="1:26" ht="47.25" customHeight="1" x14ac:dyDescent="0.3">
      <c r="A3" s="1"/>
      <c r="B3" s="156" t="s">
        <v>4</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3">
      <c r="A4" s="1"/>
      <c r="B4" s="158" t="s">
        <v>6</v>
      </c>
      <c r="C4" s="129"/>
      <c r="D4" s="129"/>
      <c r="E4" s="129"/>
      <c r="F4" s="130"/>
      <c r="G4" s="115" t="s">
        <v>8</v>
      </c>
      <c r="H4" s="116" t="s">
        <v>10</v>
      </c>
      <c r="I4" s="116" t="s">
        <v>12</v>
      </c>
      <c r="J4" s="116" t="s">
        <v>13</v>
      </c>
      <c r="K4" s="1"/>
      <c r="L4" s="1"/>
      <c r="M4" s="1"/>
      <c r="N4" s="1"/>
      <c r="O4" s="1"/>
      <c r="P4" s="1"/>
      <c r="Q4" s="1"/>
      <c r="R4" s="1"/>
      <c r="S4" s="1"/>
      <c r="T4" s="1"/>
      <c r="U4" s="1"/>
      <c r="V4" s="1"/>
      <c r="W4" s="1"/>
      <c r="X4" s="1"/>
      <c r="Y4" s="1"/>
      <c r="Z4" s="1"/>
    </row>
    <row r="5" spans="1:26" ht="72" customHeight="1" x14ac:dyDescent="0.3">
      <c r="A5" s="1"/>
      <c r="B5" s="7">
        <v>7.1</v>
      </c>
      <c r="C5" s="152" t="s">
        <v>17</v>
      </c>
      <c r="D5" s="129"/>
      <c r="E5" s="129"/>
      <c r="F5" s="130"/>
      <c r="G5" s="9" t="s">
        <v>20</v>
      </c>
      <c r="H5" s="12"/>
      <c r="I5" s="14"/>
      <c r="J5" s="17" t="str">
        <f t="shared" ref="J5:J10" si="0">IF(I5="","",I5-H5)</f>
        <v/>
      </c>
      <c r="K5" s="1"/>
      <c r="L5" s="1"/>
      <c r="M5" s="1"/>
      <c r="N5" s="1"/>
      <c r="O5" s="1"/>
      <c r="P5" s="1"/>
      <c r="Q5" s="1"/>
      <c r="R5" s="1"/>
      <c r="S5" s="1"/>
      <c r="T5" s="1"/>
      <c r="U5" s="1"/>
      <c r="V5" s="1"/>
      <c r="W5" s="1"/>
      <c r="X5" s="1"/>
      <c r="Y5" s="1"/>
      <c r="Z5" s="1"/>
    </row>
    <row r="6" spans="1:26" ht="72" customHeight="1" x14ac:dyDescent="0.3">
      <c r="A6" s="1"/>
      <c r="B6" s="19">
        <v>7.2</v>
      </c>
      <c r="C6" s="152" t="s">
        <v>24</v>
      </c>
      <c r="D6" s="129"/>
      <c r="E6" s="129"/>
      <c r="F6" s="130"/>
      <c r="G6" s="9" t="s">
        <v>20</v>
      </c>
      <c r="H6" s="12"/>
      <c r="I6" s="21"/>
      <c r="J6" s="17" t="str">
        <f t="shared" si="0"/>
        <v/>
      </c>
      <c r="K6" s="1"/>
      <c r="L6" s="1"/>
      <c r="M6" s="1"/>
      <c r="N6" s="1"/>
      <c r="O6" s="1"/>
      <c r="P6" s="1"/>
      <c r="Q6" s="1"/>
      <c r="R6" s="1"/>
      <c r="S6" s="1"/>
      <c r="T6" s="1"/>
      <c r="U6" s="1"/>
      <c r="V6" s="1"/>
      <c r="W6" s="1"/>
      <c r="X6" s="1"/>
      <c r="Y6" s="1"/>
      <c r="Z6" s="1"/>
    </row>
    <row r="7" spans="1:26" ht="72" customHeight="1" x14ac:dyDescent="0.3">
      <c r="A7" s="1"/>
      <c r="B7" s="19">
        <v>7.3</v>
      </c>
      <c r="C7" s="145" t="s">
        <v>27</v>
      </c>
      <c r="D7" s="132"/>
      <c r="E7" s="132"/>
      <c r="F7" s="133"/>
      <c r="G7" s="9" t="s">
        <v>28</v>
      </c>
      <c r="H7" s="12"/>
      <c r="I7" s="21"/>
      <c r="J7" s="17" t="str">
        <f t="shared" si="0"/>
        <v/>
      </c>
      <c r="K7" s="1"/>
      <c r="L7" s="1"/>
      <c r="M7" s="1"/>
      <c r="N7" s="1"/>
      <c r="O7" s="1"/>
      <c r="P7" s="1"/>
      <c r="Q7" s="1"/>
      <c r="R7" s="1"/>
      <c r="S7" s="1"/>
      <c r="T7" s="1"/>
      <c r="U7" s="1"/>
      <c r="V7" s="1"/>
      <c r="W7" s="1"/>
      <c r="X7" s="1"/>
      <c r="Y7" s="1"/>
      <c r="Z7" s="1"/>
    </row>
    <row r="8" spans="1:26" ht="72" customHeight="1" x14ac:dyDescent="0.3">
      <c r="A8" s="1"/>
      <c r="B8" s="19">
        <v>7.4</v>
      </c>
      <c r="C8" s="145" t="s">
        <v>31</v>
      </c>
      <c r="D8" s="132"/>
      <c r="E8" s="132"/>
      <c r="F8" s="133"/>
      <c r="G8" s="9" t="s">
        <v>33</v>
      </c>
      <c r="H8" s="12"/>
      <c r="I8" s="21"/>
      <c r="J8" s="17" t="str">
        <f t="shared" si="0"/>
        <v/>
      </c>
      <c r="K8" s="1"/>
      <c r="L8" s="1"/>
      <c r="M8" s="1"/>
      <c r="N8" s="1"/>
      <c r="O8" s="1"/>
      <c r="P8" s="1"/>
      <c r="Q8" s="1"/>
      <c r="R8" s="1"/>
      <c r="S8" s="1"/>
      <c r="T8" s="1"/>
      <c r="U8" s="1"/>
      <c r="V8" s="1"/>
      <c r="W8" s="1"/>
      <c r="X8" s="1"/>
      <c r="Y8" s="1"/>
      <c r="Z8" s="1"/>
    </row>
    <row r="9" spans="1:26" ht="72" customHeight="1" x14ac:dyDescent="0.3">
      <c r="A9" s="1"/>
      <c r="B9" s="19">
        <v>7.5</v>
      </c>
      <c r="C9" s="145" t="s">
        <v>34</v>
      </c>
      <c r="D9" s="132"/>
      <c r="E9" s="132"/>
      <c r="F9" s="133"/>
      <c r="G9" s="9" t="s">
        <v>36</v>
      </c>
      <c r="H9" s="12"/>
      <c r="I9" s="21"/>
      <c r="J9" s="17" t="str">
        <f t="shared" si="0"/>
        <v/>
      </c>
      <c r="K9" s="1"/>
      <c r="L9" s="1"/>
      <c r="M9" s="1"/>
      <c r="N9" s="1"/>
      <c r="O9" s="1"/>
      <c r="P9" s="1"/>
      <c r="Q9" s="1"/>
      <c r="R9" s="1"/>
      <c r="S9" s="1"/>
      <c r="T9" s="1"/>
      <c r="U9" s="1"/>
      <c r="V9" s="1"/>
      <c r="W9" s="1"/>
      <c r="X9" s="1"/>
      <c r="Y9" s="1"/>
      <c r="Z9" s="1"/>
    </row>
    <row r="10" spans="1:26" ht="72" customHeight="1" x14ac:dyDescent="0.3">
      <c r="A10" s="1"/>
      <c r="B10" s="19">
        <v>7.6</v>
      </c>
      <c r="C10" s="161" t="s">
        <v>38</v>
      </c>
      <c r="D10" s="132"/>
      <c r="E10" s="132"/>
      <c r="F10" s="133"/>
      <c r="G10" s="28" t="s">
        <v>20</v>
      </c>
      <c r="H10" s="12"/>
      <c r="I10" s="14"/>
      <c r="J10" s="17" t="str">
        <f t="shared" si="0"/>
        <v/>
      </c>
      <c r="K10" s="1"/>
      <c r="L10" s="1"/>
      <c r="M10" s="1"/>
      <c r="N10" s="1"/>
      <c r="O10" s="1"/>
      <c r="P10" s="1"/>
      <c r="Q10" s="1"/>
      <c r="R10" s="1"/>
      <c r="S10" s="1"/>
      <c r="T10" s="1"/>
      <c r="U10" s="1"/>
      <c r="V10" s="1"/>
      <c r="W10" s="1"/>
      <c r="X10" s="1"/>
      <c r="Y10" s="1"/>
      <c r="Z10" s="1"/>
    </row>
    <row r="11" spans="1:26" ht="144" customHeight="1" x14ac:dyDescent="0.3">
      <c r="A11" s="1"/>
      <c r="B11" s="144" t="s">
        <v>40</v>
      </c>
      <c r="C11" s="132"/>
      <c r="D11" s="132"/>
      <c r="E11" s="132"/>
      <c r="F11" s="132"/>
      <c r="G11" s="132"/>
      <c r="H11" s="132"/>
      <c r="I11" s="132"/>
      <c r="J11" s="133"/>
      <c r="K11" s="1"/>
      <c r="L11" s="1"/>
      <c r="M11" s="1"/>
      <c r="N11" s="1"/>
      <c r="O11" s="1"/>
      <c r="P11" s="1"/>
      <c r="Q11" s="1"/>
      <c r="R11" s="1"/>
      <c r="S11" s="1"/>
      <c r="T11" s="1"/>
      <c r="U11" s="1"/>
      <c r="V11" s="1"/>
      <c r="W11" s="1"/>
      <c r="X11" s="1"/>
      <c r="Y11" s="1"/>
      <c r="Z11" s="1"/>
    </row>
    <row r="12" spans="1:26" ht="17.25" customHeight="1" x14ac:dyDescent="0.3">
      <c r="A12" s="1"/>
      <c r="B12" s="30"/>
      <c r="C12" s="31"/>
      <c r="D12" s="31"/>
      <c r="E12" s="31"/>
      <c r="F12" s="31"/>
      <c r="G12" s="31"/>
      <c r="H12" s="34"/>
      <c r="I12" s="35"/>
      <c r="J12" s="1"/>
      <c r="K12" s="1"/>
      <c r="L12" s="1"/>
      <c r="M12" s="1"/>
      <c r="N12" s="1"/>
      <c r="O12" s="1"/>
      <c r="P12" s="1"/>
      <c r="Q12" s="1"/>
      <c r="R12" s="1"/>
      <c r="S12" s="1"/>
      <c r="T12" s="1"/>
      <c r="U12" s="1"/>
      <c r="V12" s="1"/>
      <c r="W12" s="1"/>
      <c r="X12" s="1"/>
      <c r="Y12" s="1"/>
      <c r="Z12" s="1"/>
    </row>
    <row r="13" spans="1:26" ht="72"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72"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72"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72"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72"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72"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72"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72"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72"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72"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72"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72"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72"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72"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72"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72"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72"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72"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72"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72"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72"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72"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72"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72"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72"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72"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72"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72"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72"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72"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72"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72"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72"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72"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72"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72"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72"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72"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72"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72"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72"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72"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72"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72"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72"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72"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72"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7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7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7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7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7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7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7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7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7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7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7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7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7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7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7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7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7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7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72"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4:F4"/>
    <mergeCell ref="B2:J2"/>
    <mergeCell ref="B3:J3"/>
    <mergeCell ref="C6:F6"/>
    <mergeCell ref="C7:F7"/>
    <mergeCell ref="C9:F9"/>
    <mergeCell ref="C10:F10"/>
    <mergeCell ref="C8:F8"/>
    <mergeCell ref="B11:J11"/>
    <mergeCell ref="C5:F5"/>
  </mergeCells>
  <conditionalFormatting sqref="J5">
    <cfRule type="expression" dxfId="103" priority="11">
      <formula>I5&lt;H5</formula>
    </cfRule>
  </conditionalFormatting>
  <conditionalFormatting sqref="J5">
    <cfRule type="expression" dxfId="102" priority="12">
      <formula>I5&gt;H5</formula>
    </cfRule>
  </conditionalFormatting>
  <conditionalFormatting sqref="J6">
    <cfRule type="expression" dxfId="101" priority="9">
      <formula>I6&lt;H6</formula>
    </cfRule>
  </conditionalFormatting>
  <conditionalFormatting sqref="J6">
    <cfRule type="expression" dxfId="100" priority="10">
      <formula>I6&gt;H6</formula>
    </cfRule>
  </conditionalFormatting>
  <conditionalFormatting sqref="J7">
    <cfRule type="expression" dxfId="99" priority="7">
      <formula>I7&lt;H7</formula>
    </cfRule>
  </conditionalFormatting>
  <conditionalFormatting sqref="J7">
    <cfRule type="expression" dxfId="98" priority="8">
      <formula>I7&gt;H7</formula>
    </cfRule>
  </conditionalFormatting>
  <conditionalFormatting sqref="J8">
    <cfRule type="expression" dxfId="97" priority="5">
      <formula>I8&lt;H8</formula>
    </cfRule>
  </conditionalFormatting>
  <conditionalFormatting sqref="J8">
    <cfRule type="expression" dxfId="96" priority="6">
      <formula>I8&gt;H8</formula>
    </cfRule>
  </conditionalFormatting>
  <conditionalFormatting sqref="J9">
    <cfRule type="expression" dxfId="95" priority="3">
      <formula>I9&lt;H9</formula>
    </cfRule>
  </conditionalFormatting>
  <conditionalFormatting sqref="J9">
    <cfRule type="expression" dxfId="94" priority="4">
      <formula>I9&gt;H9</formula>
    </cfRule>
  </conditionalFormatting>
  <conditionalFormatting sqref="J10">
    <cfRule type="expression" dxfId="93" priority="1">
      <formula>I10&lt;H10</formula>
    </cfRule>
  </conditionalFormatting>
  <conditionalFormatting sqref="J10">
    <cfRule type="expression" dxfId="92" priority="2">
      <formula>I10&gt;H10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L32" sqref="L32"/>
    </sheetView>
  </sheetViews>
  <sheetFormatPr defaultColWidth="15.109375" defaultRowHeight="15" customHeight="1" x14ac:dyDescent="0.3"/>
  <cols>
    <col min="1" max="1" width="1.44140625" customWidth="1"/>
    <col min="2" max="5" width="7.44140625" customWidth="1"/>
    <col min="6" max="6" width="37.109375" customWidth="1"/>
    <col min="7" max="7" width="18.6640625" customWidth="1"/>
    <col min="8" max="9" width="11.6640625" customWidth="1"/>
    <col min="10" max="10" width="14.109375" customWidth="1"/>
    <col min="11" max="26" width="7.44140625" customWidth="1"/>
  </cols>
  <sheetData>
    <row r="1" spans="1:26" ht="14.25" customHeight="1" x14ac:dyDescent="0.3">
      <c r="A1" s="1"/>
      <c r="B1" s="1"/>
      <c r="C1" s="1"/>
      <c r="D1" s="1"/>
      <c r="E1" s="1"/>
      <c r="F1" s="1"/>
      <c r="G1" s="1"/>
      <c r="H1" s="1"/>
      <c r="I1" s="68"/>
      <c r="J1" s="68"/>
      <c r="K1" s="1"/>
      <c r="L1" s="1"/>
      <c r="M1" s="1"/>
      <c r="N1" s="1"/>
      <c r="O1" s="1"/>
      <c r="P1" s="1"/>
      <c r="Q1" s="1"/>
      <c r="R1" s="1"/>
      <c r="S1" s="1"/>
      <c r="T1" s="1"/>
      <c r="U1" s="1"/>
      <c r="V1" s="1"/>
      <c r="W1" s="1"/>
      <c r="X1" s="1"/>
      <c r="Y1" s="1"/>
      <c r="Z1" s="1"/>
    </row>
    <row r="2" spans="1:26" ht="27" customHeight="1" x14ac:dyDescent="0.3">
      <c r="A2" s="1"/>
      <c r="B2" s="153" t="s">
        <v>109</v>
      </c>
      <c r="C2" s="154"/>
      <c r="D2" s="154"/>
      <c r="E2" s="154"/>
      <c r="F2" s="154"/>
      <c r="G2" s="154"/>
      <c r="H2" s="154"/>
      <c r="I2" s="154"/>
      <c r="J2" s="155"/>
      <c r="K2" s="3"/>
      <c r="L2" s="3"/>
      <c r="M2" s="1"/>
      <c r="N2" s="1"/>
      <c r="O2" s="1"/>
      <c r="P2" s="1"/>
      <c r="Q2" s="1"/>
      <c r="R2" s="1"/>
      <c r="S2" s="1"/>
      <c r="T2" s="1"/>
      <c r="U2" s="1"/>
      <c r="V2" s="1"/>
      <c r="W2" s="1"/>
      <c r="X2" s="1"/>
      <c r="Y2" s="1"/>
      <c r="Z2" s="1"/>
    </row>
    <row r="3" spans="1:26" ht="46.5" customHeight="1" x14ac:dyDescent="0.3">
      <c r="A3" s="1"/>
      <c r="B3" s="156" t="s">
        <v>110</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3">
      <c r="A4" s="1"/>
      <c r="B4" s="158" t="s">
        <v>111</v>
      </c>
      <c r="C4" s="129"/>
      <c r="D4" s="129"/>
      <c r="E4" s="129"/>
      <c r="F4" s="130"/>
      <c r="G4" s="115" t="s">
        <v>8</v>
      </c>
      <c r="H4" s="116" t="s">
        <v>10</v>
      </c>
      <c r="I4" s="116" t="s">
        <v>12</v>
      </c>
      <c r="J4" s="116" t="s">
        <v>13</v>
      </c>
      <c r="K4" s="1"/>
      <c r="L4" s="1"/>
      <c r="M4" s="1"/>
      <c r="N4" s="1"/>
      <c r="O4" s="1"/>
      <c r="P4" s="1"/>
      <c r="Q4" s="1"/>
      <c r="R4" s="1"/>
      <c r="S4" s="1"/>
      <c r="T4" s="1"/>
      <c r="U4" s="1"/>
      <c r="V4" s="1"/>
      <c r="W4" s="1"/>
      <c r="X4" s="1"/>
      <c r="Y4" s="1"/>
      <c r="Z4" s="1"/>
    </row>
    <row r="5" spans="1:26" ht="42" customHeight="1" x14ac:dyDescent="0.3">
      <c r="A5" s="1"/>
      <c r="B5" s="141" t="s">
        <v>112</v>
      </c>
      <c r="C5" s="142"/>
      <c r="D5" s="142"/>
      <c r="E5" s="142"/>
      <c r="F5" s="142"/>
      <c r="G5" s="142"/>
      <c r="H5" s="142"/>
      <c r="I5" s="142"/>
      <c r="J5" s="149"/>
      <c r="K5" s="1"/>
      <c r="L5" s="1"/>
      <c r="M5" s="1"/>
      <c r="N5" s="1"/>
      <c r="O5" s="1"/>
      <c r="P5" s="1"/>
      <c r="Q5" s="1"/>
      <c r="R5" s="1"/>
      <c r="S5" s="1"/>
      <c r="T5" s="1"/>
      <c r="U5" s="1"/>
      <c r="V5" s="1"/>
      <c r="W5" s="1"/>
      <c r="X5" s="1"/>
      <c r="Y5" s="1"/>
      <c r="Z5" s="1"/>
    </row>
    <row r="6" spans="1:26" ht="72" customHeight="1" x14ac:dyDescent="0.3">
      <c r="A6" s="1"/>
      <c r="B6" s="69">
        <v>8.1</v>
      </c>
      <c r="C6" s="166" t="s">
        <v>113</v>
      </c>
      <c r="D6" s="135"/>
      <c r="E6" s="135"/>
      <c r="F6" s="167"/>
      <c r="G6" s="70" t="s">
        <v>20</v>
      </c>
      <c r="H6" s="71">
        <v>25</v>
      </c>
      <c r="I6" s="72"/>
      <c r="J6" s="17" t="str">
        <f>IF(I6="","",I6-H6)</f>
        <v/>
      </c>
      <c r="K6" s="1"/>
      <c r="L6" s="1"/>
      <c r="M6" s="1"/>
      <c r="N6" s="1"/>
      <c r="O6" s="1"/>
      <c r="P6" s="1"/>
      <c r="Q6" s="1"/>
      <c r="R6" s="1"/>
      <c r="S6" s="1"/>
      <c r="T6" s="1"/>
      <c r="U6" s="1"/>
      <c r="V6" s="1"/>
      <c r="W6" s="1"/>
      <c r="X6" s="1"/>
      <c r="Y6" s="1"/>
      <c r="Z6" s="1"/>
    </row>
    <row r="7" spans="1:26" ht="37.5" customHeight="1" x14ac:dyDescent="0.3">
      <c r="A7" s="1"/>
      <c r="B7" s="164" t="s">
        <v>114</v>
      </c>
      <c r="C7" s="132"/>
      <c r="D7" s="132"/>
      <c r="E7" s="132"/>
      <c r="F7" s="132"/>
      <c r="G7" s="132"/>
      <c r="H7" s="132"/>
      <c r="I7" s="132"/>
      <c r="J7" s="133"/>
      <c r="K7" s="1"/>
      <c r="L7" s="1"/>
      <c r="M7" s="1"/>
      <c r="N7" s="1"/>
      <c r="O7" s="1"/>
      <c r="P7" s="1"/>
      <c r="Q7" s="1"/>
      <c r="R7" s="1"/>
      <c r="S7" s="1"/>
      <c r="T7" s="1"/>
      <c r="U7" s="1"/>
      <c r="V7" s="1"/>
      <c r="W7" s="1"/>
      <c r="X7" s="1"/>
      <c r="Y7" s="1"/>
      <c r="Z7" s="1"/>
    </row>
    <row r="8" spans="1:26" ht="72" customHeight="1" x14ac:dyDescent="0.3">
      <c r="A8" s="1"/>
      <c r="B8" s="7">
        <v>8.1999999999999993</v>
      </c>
      <c r="C8" s="163" t="s">
        <v>115</v>
      </c>
      <c r="D8" s="129"/>
      <c r="E8" s="129"/>
      <c r="F8" s="130"/>
      <c r="G8" s="73" t="s">
        <v>36</v>
      </c>
      <c r="H8" s="74">
        <v>1750</v>
      </c>
      <c r="I8" s="75"/>
      <c r="J8" s="22" t="str">
        <f t="shared" ref="J8:J9" si="0">IF(I8="","",I8-H8)</f>
        <v/>
      </c>
      <c r="K8" s="1"/>
      <c r="L8" s="1"/>
      <c r="M8" s="1"/>
      <c r="N8" s="1"/>
      <c r="O8" s="1"/>
      <c r="P8" s="1"/>
      <c r="Q8" s="1"/>
      <c r="R8" s="1"/>
      <c r="S8" s="1"/>
      <c r="T8" s="1"/>
      <c r="U8" s="1"/>
      <c r="V8" s="1"/>
      <c r="W8" s="1"/>
      <c r="X8" s="1"/>
      <c r="Y8" s="1"/>
      <c r="Z8" s="1"/>
    </row>
    <row r="9" spans="1:26" ht="72" customHeight="1" x14ac:dyDescent="0.3">
      <c r="A9" s="1"/>
      <c r="B9" s="19">
        <v>8.3000000000000007</v>
      </c>
      <c r="C9" s="147" t="s">
        <v>116</v>
      </c>
      <c r="D9" s="132"/>
      <c r="E9" s="132"/>
      <c r="F9" s="133"/>
      <c r="G9" s="73" t="s">
        <v>20</v>
      </c>
      <c r="H9" s="12">
        <v>99.9</v>
      </c>
      <c r="I9" s="75">
        <v>99.9</v>
      </c>
      <c r="J9" s="17">
        <f t="shared" si="0"/>
        <v>0</v>
      </c>
      <c r="K9" s="1"/>
      <c r="L9" s="1"/>
      <c r="M9" s="1"/>
      <c r="N9" s="1"/>
      <c r="O9" s="1"/>
      <c r="P9" s="1"/>
      <c r="Q9" s="1"/>
      <c r="R9" s="1"/>
      <c r="S9" s="1"/>
      <c r="T9" s="1"/>
      <c r="U9" s="1"/>
      <c r="V9" s="1"/>
      <c r="W9" s="1"/>
      <c r="X9" s="1"/>
      <c r="Y9" s="1"/>
      <c r="Z9" s="1"/>
    </row>
    <row r="10" spans="1:26" ht="38.25" customHeight="1" x14ac:dyDescent="0.3">
      <c r="A10" s="1"/>
      <c r="B10" s="141" t="s">
        <v>117</v>
      </c>
      <c r="C10" s="142"/>
      <c r="D10" s="142"/>
      <c r="E10" s="142"/>
      <c r="F10" s="142"/>
      <c r="G10" s="142"/>
      <c r="H10" s="142"/>
      <c r="I10" s="142"/>
      <c r="J10" s="149"/>
      <c r="K10" s="1"/>
      <c r="L10" s="1"/>
      <c r="M10" s="1"/>
      <c r="N10" s="1"/>
      <c r="O10" s="1"/>
      <c r="P10" s="1"/>
      <c r="Q10" s="1"/>
      <c r="R10" s="1"/>
      <c r="S10" s="1"/>
      <c r="T10" s="1"/>
      <c r="U10" s="1"/>
      <c r="V10" s="1"/>
      <c r="W10" s="1"/>
      <c r="X10" s="1"/>
      <c r="Y10" s="1"/>
      <c r="Z10" s="1"/>
    </row>
    <row r="11" spans="1:26" ht="72" customHeight="1" x14ac:dyDescent="0.3">
      <c r="A11" s="1"/>
      <c r="B11" s="7">
        <v>8.4</v>
      </c>
      <c r="C11" s="152" t="s">
        <v>118</v>
      </c>
      <c r="D11" s="129"/>
      <c r="E11" s="129"/>
      <c r="F11" s="130"/>
      <c r="G11" s="9" t="s">
        <v>20</v>
      </c>
      <c r="H11" s="76">
        <v>74.900000000000006</v>
      </c>
      <c r="I11" s="77">
        <v>74.900000000000006</v>
      </c>
      <c r="J11" s="17">
        <f>IF(I11="","",I11-H11)</f>
        <v>0</v>
      </c>
      <c r="K11" s="1"/>
      <c r="L11" s="1"/>
      <c r="M11" s="1"/>
      <c r="N11" s="1"/>
      <c r="O11" s="1"/>
      <c r="P11" s="1"/>
      <c r="Q11" s="1"/>
      <c r="R11" s="1"/>
      <c r="S11" s="1"/>
      <c r="T11" s="1"/>
      <c r="U11" s="1"/>
      <c r="V11" s="1"/>
      <c r="W11" s="1"/>
      <c r="X11" s="1"/>
      <c r="Y11" s="1"/>
      <c r="Z11" s="1"/>
    </row>
    <row r="12" spans="1:26" ht="72" customHeight="1" x14ac:dyDescent="0.3">
      <c r="A12" s="1"/>
      <c r="B12" s="19">
        <v>8.5</v>
      </c>
      <c r="C12" s="145" t="s">
        <v>119</v>
      </c>
      <c r="D12" s="132"/>
      <c r="E12" s="132"/>
      <c r="F12" s="133"/>
      <c r="G12" s="78"/>
      <c r="H12" s="46" t="s">
        <v>217</v>
      </c>
      <c r="I12" s="54" t="s">
        <v>223</v>
      </c>
      <c r="J12" s="80"/>
      <c r="K12" s="1"/>
      <c r="L12" s="1"/>
      <c r="M12" s="1"/>
      <c r="N12" s="1"/>
      <c r="O12" s="1"/>
      <c r="P12" s="1"/>
      <c r="Q12" s="1"/>
      <c r="R12" s="1"/>
      <c r="S12" s="1"/>
      <c r="T12" s="1"/>
      <c r="U12" s="1"/>
      <c r="V12" s="1"/>
      <c r="W12" s="1"/>
      <c r="X12" s="1"/>
      <c r="Y12" s="1"/>
      <c r="Z12" s="1"/>
    </row>
    <row r="13" spans="1:26" ht="72" customHeight="1" x14ac:dyDescent="0.3">
      <c r="A13" s="1"/>
      <c r="B13" s="19" t="s">
        <v>120</v>
      </c>
      <c r="C13" s="145" t="s">
        <v>121</v>
      </c>
      <c r="D13" s="132"/>
      <c r="E13" s="132"/>
      <c r="F13" s="133"/>
      <c r="G13" s="9" t="s">
        <v>20</v>
      </c>
      <c r="H13" s="29">
        <v>21</v>
      </c>
      <c r="I13" s="43">
        <v>21</v>
      </c>
      <c r="J13" s="17">
        <f t="shared" ref="J13:J15" si="1">IF(I13="","",I13-H13)</f>
        <v>0</v>
      </c>
      <c r="K13" s="1"/>
      <c r="L13" s="1"/>
      <c r="M13" s="1"/>
      <c r="N13" s="1"/>
      <c r="O13" s="1"/>
      <c r="P13" s="1"/>
      <c r="Q13" s="1"/>
      <c r="R13" s="1"/>
      <c r="S13" s="1"/>
      <c r="T13" s="1"/>
      <c r="U13" s="1"/>
      <c r="V13" s="1"/>
      <c r="W13" s="1"/>
      <c r="X13" s="1"/>
      <c r="Y13" s="1"/>
      <c r="Z13" s="1"/>
    </row>
    <row r="14" spans="1:26" ht="72" customHeight="1" x14ac:dyDescent="0.3">
      <c r="A14" s="1"/>
      <c r="B14" s="19" t="s">
        <v>122</v>
      </c>
      <c r="C14" s="145" t="s">
        <v>123</v>
      </c>
      <c r="D14" s="132"/>
      <c r="E14" s="132"/>
      <c r="F14" s="133"/>
      <c r="G14" s="9" t="s">
        <v>20</v>
      </c>
      <c r="H14" s="29">
        <v>19</v>
      </c>
      <c r="I14" s="43">
        <v>19</v>
      </c>
      <c r="J14" s="17">
        <f t="shared" si="1"/>
        <v>0</v>
      </c>
      <c r="K14" s="1"/>
      <c r="L14" s="1"/>
      <c r="M14" s="1"/>
      <c r="N14" s="1"/>
      <c r="O14" s="1"/>
      <c r="P14" s="1"/>
      <c r="Q14" s="1"/>
      <c r="R14" s="1"/>
      <c r="S14" s="1"/>
      <c r="T14" s="1"/>
      <c r="U14" s="1"/>
      <c r="V14" s="1"/>
      <c r="W14" s="1"/>
      <c r="X14" s="1"/>
      <c r="Y14" s="1"/>
      <c r="Z14" s="1"/>
    </row>
    <row r="15" spans="1:26" ht="72" customHeight="1" x14ac:dyDescent="0.3">
      <c r="A15" s="1"/>
      <c r="B15" s="19" t="s">
        <v>124</v>
      </c>
      <c r="C15" s="145" t="s">
        <v>125</v>
      </c>
      <c r="D15" s="132"/>
      <c r="E15" s="132"/>
      <c r="F15" s="133"/>
      <c r="G15" s="9" t="s">
        <v>20</v>
      </c>
      <c r="H15" s="29">
        <v>18</v>
      </c>
      <c r="I15" s="43">
        <v>18</v>
      </c>
      <c r="J15" s="17">
        <f t="shared" si="1"/>
        <v>0</v>
      </c>
      <c r="K15" s="1"/>
      <c r="L15" s="1"/>
      <c r="M15" s="1"/>
      <c r="N15" s="1"/>
      <c r="O15" s="1"/>
      <c r="P15" s="1"/>
      <c r="Q15" s="1"/>
      <c r="R15" s="1"/>
      <c r="S15" s="1"/>
      <c r="T15" s="1"/>
      <c r="U15" s="1"/>
      <c r="V15" s="1"/>
      <c r="W15" s="1"/>
      <c r="X15" s="1"/>
      <c r="Y15" s="1"/>
      <c r="Z15" s="1"/>
    </row>
    <row r="16" spans="1:26" ht="72" customHeight="1" x14ac:dyDescent="0.3">
      <c r="A16" s="1"/>
      <c r="B16" s="19">
        <v>8.6</v>
      </c>
      <c r="C16" s="161" t="s">
        <v>126</v>
      </c>
      <c r="D16" s="132"/>
      <c r="E16" s="132"/>
      <c r="F16" s="133"/>
      <c r="G16" s="81" t="s">
        <v>127</v>
      </c>
      <c r="H16" s="29">
        <v>290</v>
      </c>
      <c r="I16" s="23">
        <v>305</v>
      </c>
      <c r="J16" s="17">
        <f>IF(I16="","",I16-H16)</f>
        <v>15</v>
      </c>
      <c r="K16" s="1"/>
      <c r="L16" s="1"/>
      <c r="M16" s="1"/>
      <c r="N16" s="1"/>
      <c r="O16" s="1"/>
      <c r="P16" s="1"/>
      <c r="Q16" s="1"/>
      <c r="R16" s="1"/>
      <c r="S16" s="1"/>
      <c r="T16" s="1"/>
      <c r="U16" s="1"/>
      <c r="V16" s="1"/>
      <c r="W16" s="1"/>
      <c r="X16" s="1"/>
      <c r="Y16" s="1"/>
      <c r="Z16" s="1"/>
    </row>
    <row r="17" spans="1:26" ht="144" customHeight="1" x14ac:dyDescent="0.3">
      <c r="A17" s="1"/>
      <c r="B17" s="144" t="s">
        <v>224</v>
      </c>
      <c r="C17" s="132"/>
      <c r="D17" s="132"/>
      <c r="E17" s="132"/>
      <c r="F17" s="132"/>
      <c r="G17" s="132"/>
      <c r="H17" s="132"/>
      <c r="I17" s="132"/>
      <c r="J17" s="133"/>
      <c r="K17" s="1"/>
      <c r="L17" s="1"/>
      <c r="M17" s="1"/>
      <c r="N17" s="1"/>
      <c r="O17" s="1"/>
      <c r="P17" s="1"/>
      <c r="Q17" s="1"/>
      <c r="R17" s="1"/>
      <c r="S17" s="1"/>
      <c r="T17" s="1"/>
      <c r="U17" s="1"/>
      <c r="V17" s="1"/>
      <c r="W17" s="1"/>
      <c r="X17" s="1"/>
      <c r="Y17" s="1"/>
      <c r="Z17" s="1"/>
    </row>
    <row r="18" spans="1:26" ht="17.25" customHeight="1" x14ac:dyDescent="0.3">
      <c r="A18" s="1"/>
      <c r="B18" s="30"/>
      <c r="C18" s="31"/>
      <c r="D18" s="31"/>
      <c r="E18" s="31"/>
      <c r="F18" s="31"/>
      <c r="G18" s="35"/>
      <c r="H18" s="82"/>
      <c r="I18" s="83"/>
      <c r="J18" s="68"/>
      <c r="K18" s="1"/>
      <c r="L18" s="1"/>
      <c r="M18" s="1"/>
      <c r="N18" s="1"/>
      <c r="O18" s="1"/>
      <c r="P18" s="1"/>
      <c r="Q18" s="1"/>
      <c r="R18" s="1"/>
      <c r="S18" s="1"/>
      <c r="T18" s="1"/>
      <c r="U18" s="1"/>
      <c r="V18" s="1"/>
      <c r="W18" s="1"/>
      <c r="X18" s="1"/>
      <c r="Y18" s="1"/>
      <c r="Z18" s="1"/>
    </row>
    <row r="19" spans="1:26" ht="72" customHeight="1" x14ac:dyDescent="0.3">
      <c r="A19" s="1"/>
      <c r="B19" s="131" t="s">
        <v>128</v>
      </c>
      <c r="C19" s="132"/>
      <c r="D19" s="132"/>
      <c r="E19" s="132"/>
      <c r="F19" s="133"/>
      <c r="G19" s="5" t="s">
        <v>8</v>
      </c>
      <c r="H19" s="84" t="s">
        <v>10</v>
      </c>
      <c r="I19" s="6" t="s">
        <v>12</v>
      </c>
      <c r="J19" s="6" t="s">
        <v>13</v>
      </c>
      <c r="K19" s="1"/>
      <c r="L19" s="1"/>
      <c r="M19" s="1"/>
      <c r="N19" s="1"/>
      <c r="O19" s="1"/>
      <c r="P19" s="1"/>
      <c r="Q19" s="1"/>
      <c r="R19" s="1"/>
      <c r="S19" s="1"/>
      <c r="T19" s="1"/>
      <c r="U19" s="1"/>
      <c r="V19" s="1"/>
      <c r="W19" s="1"/>
      <c r="X19" s="1"/>
      <c r="Y19" s="1"/>
      <c r="Z19" s="1"/>
    </row>
    <row r="20" spans="1:26" ht="72" customHeight="1" x14ac:dyDescent="0.3">
      <c r="A20" s="1"/>
      <c r="B20" s="19">
        <v>9.1</v>
      </c>
      <c r="C20" s="161" t="s">
        <v>129</v>
      </c>
      <c r="D20" s="132"/>
      <c r="E20" s="132"/>
      <c r="F20" s="133"/>
      <c r="G20" s="28" t="s">
        <v>20</v>
      </c>
      <c r="H20" s="29">
        <v>68</v>
      </c>
      <c r="I20" s="64"/>
      <c r="J20" s="17" t="str">
        <f>IF(I20="","",I20-H20)</f>
        <v/>
      </c>
      <c r="K20" s="1"/>
      <c r="L20" s="1"/>
      <c r="M20" s="1"/>
      <c r="N20" s="1"/>
      <c r="O20" s="1"/>
      <c r="P20" s="1"/>
      <c r="Q20" s="1"/>
      <c r="R20" s="1"/>
      <c r="S20" s="1"/>
      <c r="T20" s="1"/>
      <c r="U20" s="1"/>
      <c r="V20" s="1"/>
      <c r="W20" s="1"/>
      <c r="X20" s="1"/>
      <c r="Y20" s="1"/>
      <c r="Z20" s="1"/>
    </row>
    <row r="21" spans="1:26" ht="144" customHeight="1" x14ac:dyDescent="0.3">
      <c r="A21" s="1"/>
      <c r="B21" s="144" t="s">
        <v>40</v>
      </c>
      <c r="C21" s="132"/>
      <c r="D21" s="132"/>
      <c r="E21" s="132"/>
      <c r="F21" s="132"/>
      <c r="G21" s="132"/>
      <c r="H21" s="132"/>
      <c r="I21" s="132"/>
      <c r="J21" s="133"/>
      <c r="K21" s="1"/>
      <c r="L21" s="1"/>
      <c r="M21" s="1"/>
      <c r="N21" s="1"/>
      <c r="O21" s="1"/>
      <c r="P21" s="1"/>
      <c r="Q21" s="1"/>
      <c r="R21" s="1"/>
      <c r="S21" s="1"/>
      <c r="T21" s="1"/>
      <c r="U21" s="1"/>
      <c r="V21" s="1"/>
      <c r="W21" s="1"/>
      <c r="X21" s="1"/>
      <c r="Y21" s="1"/>
      <c r="Z21" s="1"/>
    </row>
    <row r="22" spans="1:26" ht="17.25" customHeight="1" x14ac:dyDescent="0.3">
      <c r="A22" s="1"/>
      <c r="B22" s="1"/>
      <c r="C22" s="1"/>
      <c r="D22" s="1"/>
      <c r="E22" s="1"/>
      <c r="F22" s="1"/>
      <c r="G22" s="1"/>
      <c r="H22" s="1"/>
      <c r="I22" s="68"/>
      <c r="J22" s="68"/>
      <c r="K22" s="1"/>
      <c r="L22" s="1"/>
      <c r="M22" s="1"/>
      <c r="N22" s="1"/>
      <c r="O22" s="1"/>
      <c r="P22" s="1"/>
      <c r="Q22" s="1"/>
      <c r="R22" s="1"/>
      <c r="S22" s="1"/>
      <c r="T22" s="1"/>
      <c r="U22" s="1"/>
      <c r="V22" s="1"/>
      <c r="W22" s="1"/>
      <c r="X22" s="1"/>
      <c r="Y22" s="1"/>
      <c r="Z22" s="1"/>
    </row>
    <row r="23" spans="1:26" ht="72" customHeight="1" x14ac:dyDescent="0.3">
      <c r="A23" s="1"/>
      <c r="B23" s="131" t="s">
        <v>130</v>
      </c>
      <c r="C23" s="132"/>
      <c r="D23" s="132"/>
      <c r="E23" s="132"/>
      <c r="F23" s="133"/>
      <c r="G23" s="5" t="s">
        <v>8</v>
      </c>
      <c r="H23" s="84" t="s">
        <v>10</v>
      </c>
      <c r="I23" s="6" t="s">
        <v>12</v>
      </c>
      <c r="J23" s="6" t="s">
        <v>13</v>
      </c>
      <c r="K23" s="1"/>
      <c r="L23" s="1"/>
      <c r="M23" s="1"/>
      <c r="N23" s="1"/>
      <c r="O23" s="1"/>
      <c r="P23" s="1"/>
      <c r="Q23" s="1"/>
      <c r="R23" s="1"/>
      <c r="S23" s="1"/>
      <c r="T23" s="1"/>
      <c r="U23" s="1"/>
      <c r="V23" s="1"/>
      <c r="W23" s="1"/>
      <c r="X23" s="1"/>
      <c r="Y23" s="1"/>
      <c r="Z23" s="1"/>
    </row>
    <row r="24" spans="1:26" ht="72" customHeight="1" x14ac:dyDescent="0.3">
      <c r="A24" s="1"/>
      <c r="B24" s="19">
        <v>10.1</v>
      </c>
      <c r="C24" s="165" t="s">
        <v>131</v>
      </c>
      <c r="D24" s="132"/>
      <c r="E24" s="132"/>
      <c r="F24" s="133"/>
      <c r="G24" s="28" t="s">
        <v>132</v>
      </c>
      <c r="H24" s="29">
        <v>60</v>
      </c>
      <c r="I24" s="43">
        <v>61</v>
      </c>
      <c r="J24" s="17">
        <f t="shared" ref="J24:J31" si="2">IF(I24="","",I24-H24)</f>
        <v>1</v>
      </c>
      <c r="K24" s="1"/>
      <c r="L24" s="1"/>
      <c r="M24" s="1"/>
      <c r="N24" s="1"/>
      <c r="O24" s="1"/>
      <c r="P24" s="1"/>
      <c r="Q24" s="1"/>
      <c r="R24" s="1"/>
      <c r="S24" s="1"/>
      <c r="T24" s="1"/>
      <c r="U24" s="1"/>
      <c r="V24" s="1"/>
      <c r="W24" s="1"/>
      <c r="X24" s="1"/>
      <c r="Y24" s="1"/>
      <c r="Z24" s="1"/>
    </row>
    <row r="25" spans="1:26" ht="72" customHeight="1" x14ac:dyDescent="0.3">
      <c r="A25" s="1"/>
      <c r="B25" s="19">
        <v>10.199999999999999</v>
      </c>
      <c r="C25" s="161" t="s">
        <v>133</v>
      </c>
      <c r="D25" s="132"/>
      <c r="E25" s="132"/>
      <c r="F25" s="133"/>
      <c r="G25" s="60" t="s">
        <v>134</v>
      </c>
      <c r="H25" s="29">
        <v>44</v>
      </c>
      <c r="I25" s="43"/>
      <c r="J25" s="17" t="str">
        <f t="shared" si="2"/>
        <v/>
      </c>
      <c r="K25" s="1"/>
      <c r="L25" s="1"/>
      <c r="M25" s="1"/>
      <c r="N25" s="1"/>
      <c r="O25" s="1"/>
      <c r="P25" s="1"/>
      <c r="Q25" s="1"/>
      <c r="R25" s="1"/>
      <c r="S25" s="1"/>
      <c r="T25" s="1"/>
      <c r="U25" s="1"/>
      <c r="V25" s="1"/>
      <c r="W25" s="1"/>
      <c r="X25" s="1"/>
      <c r="Y25" s="1"/>
      <c r="Z25" s="1"/>
    </row>
    <row r="26" spans="1:26" ht="72" customHeight="1" x14ac:dyDescent="0.3">
      <c r="A26" s="1"/>
      <c r="B26" s="19">
        <v>10.3</v>
      </c>
      <c r="C26" s="165" t="s">
        <v>135</v>
      </c>
      <c r="D26" s="132"/>
      <c r="E26" s="132"/>
      <c r="F26" s="133"/>
      <c r="G26" s="28" t="s">
        <v>136</v>
      </c>
      <c r="H26" s="10"/>
      <c r="I26" s="171">
        <v>43629000</v>
      </c>
      <c r="J26" s="17">
        <f t="shared" si="2"/>
        <v>43629000</v>
      </c>
      <c r="K26" s="1"/>
      <c r="L26" s="1"/>
      <c r="M26" s="1"/>
      <c r="N26" s="1"/>
      <c r="O26" s="1"/>
      <c r="P26" s="1"/>
      <c r="Q26" s="1"/>
      <c r="R26" s="1"/>
      <c r="S26" s="1"/>
      <c r="T26" s="1"/>
      <c r="U26" s="1"/>
      <c r="V26" s="1"/>
      <c r="W26" s="1"/>
      <c r="X26" s="1"/>
      <c r="Y26" s="1"/>
      <c r="Z26" s="1"/>
    </row>
    <row r="27" spans="1:26" ht="72" customHeight="1" x14ac:dyDescent="0.3">
      <c r="A27" s="1"/>
      <c r="B27" s="19" t="s">
        <v>137</v>
      </c>
      <c r="C27" s="165" t="s">
        <v>138</v>
      </c>
      <c r="D27" s="132"/>
      <c r="E27" s="132"/>
      <c r="F27" s="133"/>
      <c r="G27" s="28" t="s">
        <v>136</v>
      </c>
      <c r="H27" s="10"/>
      <c r="I27" s="171">
        <v>9569000</v>
      </c>
      <c r="J27" s="17">
        <f t="shared" si="2"/>
        <v>9569000</v>
      </c>
      <c r="K27" s="1"/>
      <c r="L27" s="1"/>
      <c r="M27" s="1"/>
      <c r="N27" s="1"/>
      <c r="O27" s="1"/>
      <c r="P27" s="1"/>
      <c r="Q27" s="1"/>
      <c r="R27" s="1"/>
      <c r="S27" s="1"/>
      <c r="T27" s="1"/>
      <c r="U27" s="1"/>
      <c r="V27" s="1"/>
      <c r="W27" s="1"/>
      <c r="X27" s="1"/>
      <c r="Y27" s="1"/>
      <c r="Z27" s="1"/>
    </row>
    <row r="28" spans="1:26" ht="72" customHeight="1" x14ac:dyDescent="0.3">
      <c r="A28" s="1"/>
      <c r="B28" s="19">
        <v>10.4</v>
      </c>
      <c r="C28" s="147" t="s">
        <v>139</v>
      </c>
      <c r="D28" s="132"/>
      <c r="E28" s="132"/>
      <c r="F28" s="133"/>
      <c r="G28" s="51" t="s">
        <v>140</v>
      </c>
      <c r="H28" s="29"/>
      <c r="I28" s="43"/>
      <c r="J28" s="17" t="str">
        <f t="shared" si="2"/>
        <v/>
      </c>
      <c r="K28" s="1"/>
      <c r="L28" s="1"/>
      <c r="M28" s="1"/>
      <c r="N28" s="1"/>
      <c r="O28" s="1"/>
      <c r="P28" s="1"/>
      <c r="Q28" s="1"/>
      <c r="R28" s="1"/>
      <c r="S28" s="1"/>
      <c r="T28" s="1"/>
      <c r="U28" s="1"/>
      <c r="V28" s="1"/>
      <c r="W28" s="1"/>
      <c r="X28" s="1"/>
      <c r="Y28" s="1"/>
      <c r="Z28" s="1"/>
    </row>
    <row r="29" spans="1:26" ht="72" customHeight="1" x14ac:dyDescent="0.3">
      <c r="A29" s="1"/>
      <c r="B29" s="19">
        <v>10.5</v>
      </c>
      <c r="C29" s="147" t="s">
        <v>141</v>
      </c>
      <c r="D29" s="132"/>
      <c r="E29" s="132"/>
      <c r="F29" s="133"/>
      <c r="G29" s="24" t="s">
        <v>142</v>
      </c>
      <c r="H29" s="29"/>
      <c r="I29" s="43"/>
      <c r="J29" s="17" t="str">
        <f t="shared" si="2"/>
        <v/>
      </c>
      <c r="K29" s="1"/>
      <c r="L29" s="1"/>
      <c r="M29" s="1"/>
      <c r="N29" s="1"/>
      <c r="O29" s="1"/>
      <c r="P29" s="1"/>
      <c r="Q29" s="1"/>
      <c r="R29" s="1"/>
      <c r="S29" s="1"/>
      <c r="T29" s="1"/>
      <c r="U29" s="1"/>
      <c r="V29" s="1"/>
      <c r="W29" s="1"/>
      <c r="X29" s="1"/>
      <c r="Y29" s="1"/>
      <c r="Z29" s="1"/>
    </row>
    <row r="30" spans="1:26" ht="72" customHeight="1" x14ac:dyDescent="0.3">
      <c r="A30" s="1"/>
      <c r="B30" s="19">
        <v>10.6</v>
      </c>
      <c r="C30" s="145" t="s">
        <v>143</v>
      </c>
      <c r="D30" s="132"/>
      <c r="E30" s="132"/>
      <c r="F30" s="133"/>
      <c r="G30" s="24" t="s">
        <v>144</v>
      </c>
      <c r="H30" s="29"/>
      <c r="I30" s="43"/>
      <c r="J30" s="17" t="str">
        <f t="shared" si="2"/>
        <v/>
      </c>
      <c r="K30" s="1"/>
      <c r="L30" s="1"/>
      <c r="M30" s="1"/>
      <c r="N30" s="1"/>
      <c r="O30" s="1"/>
      <c r="P30" s="1"/>
      <c r="Q30" s="1"/>
      <c r="R30" s="1"/>
      <c r="S30" s="1"/>
      <c r="T30" s="1"/>
      <c r="U30" s="1"/>
      <c r="V30" s="1"/>
      <c r="W30" s="1"/>
      <c r="X30" s="1"/>
      <c r="Y30" s="1"/>
      <c r="Z30" s="1"/>
    </row>
    <row r="31" spans="1:26" ht="72" customHeight="1" x14ac:dyDescent="0.3">
      <c r="A31" s="1"/>
      <c r="B31" s="19">
        <v>10.7</v>
      </c>
      <c r="C31" s="165" t="s">
        <v>145</v>
      </c>
      <c r="D31" s="132"/>
      <c r="E31" s="132"/>
      <c r="F31" s="133"/>
      <c r="G31" s="28" t="s">
        <v>20</v>
      </c>
      <c r="H31" s="29"/>
      <c r="I31" s="43"/>
      <c r="J31" s="17" t="str">
        <f t="shared" si="2"/>
        <v/>
      </c>
      <c r="K31" s="1"/>
      <c r="L31" s="1"/>
      <c r="M31" s="1"/>
      <c r="N31" s="1"/>
      <c r="O31" s="1"/>
      <c r="P31" s="1"/>
      <c r="Q31" s="1"/>
      <c r="R31" s="1"/>
      <c r="S31" s="1"/>
      <c r="T31" s="1"/>
      <c r="U31" s="1"/>
      <c r="V31" s="1"/>
      <c r="W31" s="1"/>
      <c r="X31" s="1"/>
      <c r="Y31" s="1"/>
      <c r="Z31" s="1"/>
    </row>
    <row r="32" spans="1:26" ht="72" customHeight="1" x14ac:dyDescent="0.3">
      <c r="A32" s="1"/>
      <c r="B32" s="19">
        <v>10.8</v>
      </c>
      <c r="C32" s="145" t="s">
        <v>146</v>
      </c>
      <c r="D32" s="132"/>
      <c r="E32" s="132"/>
      <c r="F32" s="133"/>
      <c r="G32" s="78"/>
      <c r="H32" s="79"/>
      <c r="I32" s="54"/>
      <c r="J32" s="49"/>
      <c r="K32" s="1"/>
      <c r="L32" s="1"/>
      <c r="M32" s="1"/>
      <c r="N32" s="1"/>
      <c r="O32" s="1"/>
      <c r="P32" s="1"/>
      <c r="Q32" s="1"/>
      <c r="R32" s="1"/>
      <c r="S32" s="1"/>
      <c r="T32" s="1"/>
      <c r="U32" s="1"/>
      <c r="V32" s="1"/>
      <c r="W32" s="1"/>
      <c r="X32" s="1"/>
      <c r="Y32" s="1"/>
      <c r="Z32" s="1"/>
    </row>
    <row r="33" spans="1:26" ht="144" customHeight="1" x14ac:dyDescent="0.3">
      <c r="A33" s="1"/>
      <c r="B33" s="144" t="s">
        <v>218</v>
      </c>
      <c r="C33" s="132"/>
      <c r="D33" s="132"/>
      <c r="E33" s="132"/>
      <c r="F33" s="132"/>
      <c r="G33" s="132"/>
      <c r="H33" s="132"/>
      <c r="I33" s="132"/>
      <c r="J33" s="133"/>
      <c r="K33" s="1"/>
      <c r="L33" s="1"/>
      <c r="M33" s="1"/>
      <c r="N33" s="1"/>
      <c r="O33" s="1"/>
      <c r="P33" s="1"/>
      <c r="Q33" s="1"/>
      <c r="R33" s="1"/>
      <c r="S33" s="1"/>
      <c r="T33" s="1"/>
      <c r="U33" s="1"/>
      <c r="V33" s="1"/>
      <c r="W33" s="1"/>
      <c r="X33" s="1"/>
      <c r="Y33" s="1"/>
      <c r="Z33" s="1"/>
    </row>
    <row r="34" spans="1:26" ht="17.25" customHeight="1" x14ac:dyDescent="0.3">
      <c r="A34" s="1"/>
      <c r="B34" s="1"/>
      <c r="C34" s="1"/>
      <c r="D34" s="1"/>
      <c r="E34" s="1"/>
      <c r="F34" s="1"/>
      <c r="G34" s="1"/>
      <c r="H34" s="1"/>
      <c r="I34" s="68"/>
      <c r="J34" s="68"/>
      <c r="K34" s="1"/>
      <c r="L34" s="1"/>
      <c r="M34" s="1"/>
      <c r="N34" s="1"/>
      <c r="O34" s="1"/>
      <c r="P34" s="1"/>
      <c r="Q34" s="1"/>
      <c r="R34" s="1"/>
      <c r="S34" s="1"/>
      <c r="T34" s="1"/>
      <c r="U34" s="1"/>
      <c r="V34" s="1"/>
      <c r="W34" s="1"/>
      <c r="X34" s="1"/>
      <c r="Y34" s="1"/>
      <c r="Z34" s="1"/>
    </row>
    <row r="35" spans="1:26" ht="72" customHeight="1" x14ac:dyDescent="0.3">
      <c r="A35" s="1"/>
      <c r="B35" s="168" t="s">
        <v>147</v>
      </c>
      <c r="C35" s="132"/>
      <c r="D35" s="132"/>
      <c r="E35" s="85"/>
      <c r="F35" s="86" t="s">
        <v>148</v>
      </c>
      <c r="G35" s="5" t="s">
        <v>8</v>
      </c>
      <c r="H35" s="84" t="s">
        <v>10</v>
      </c>
      <c r="I35" s="6" t="s">
        <v>12</v>
      </c>
      <c r="J35" s="6" t="s">
        <v>13</v>
      </c>
      <c r="K35" s="1"/>
      <c r="L35" s="1"/>
      <c r="M35" s="1"/>
      <c r="N35" s="1"/>
      <c r="O35" s="1"/>
      <c r="P35" s="1"/>
      <c r="Q35" s="1"/>
      <c r="R35" s="1"/>
      <c r="S35" s="1"/>
      <c r="T35" s="1"/>
      <c r="U35" s="1"/>
      <c r="V35" s="1"/>
      <c r="W35" s="1"/>
      <c r="X35" s="1"/>
      <c r="Y35" s="1"/>
      <c r="Z35" s="1"/>
    </row>
    <row r="36" spans="1:26" ht="72" customHeight="1" x14ac:dyDescent="0.3">
      <c r="A36" s="1"/>
      <c r="B36" s="19">
        <v>11.1</v>
      </c>
      <c r="C36" s="145" t="s">
        <v>150</v>
      </c>
      <c r="D36" s="132"/>
      <c r="E36" s="132"/>
      <c r="F36" s="133"/>
      <c r="G36" s="38" t="s">
        <v>132</v>
      </c>
      <c r="H36" s="29"/>
      <c r="I36" s="40"/>
      <c r="J36" s="17" t="str">
        <f t="shared" ref="J36:J40" si="3">IF(I36="","",I36-H36)</f>
        <v/>
      </c>
      <c r="K36" s="1"/>
      <c r="L36" s="1"/>
      <c r="M36" s="1"/>
      <c r="N36" s="1"/>
      <c r="O36" s="1"/>
      <c r="P36" s="1"/>
      <c r="Q36" s="1"/>
      <c r="R36" s="1"/>
      <c r="S36" s="1"/>
      <c r="T36" s="1"/>
      <c r="U36" s="1"/>
      <c r="V36" s="1"/>
      <c r="W36" s="1"/>
      <c r="X36" s="1"/>
      <c r="Y36" s="1"/>
      <c r="Z36" s="1"/>
    </row>
    <row r="37" spans="1:26" ht="72" customHeight="1" x14ac:dyDescent="0.3">
      <c r="A37" s="1"/>
      <c r="B37" s="19">
        <v>11.2</v>
      </c>
      <c r="C37" s="145" t="s">
        <v>151</v>
      </c>
      <c r="D37" s="132"/>
      <c r="E37" s="132"/>
      <c r="F37" s="133"/>
      <c r="G37" s="38" t="s">
        <v>153</v>
      </c>
      <c r="H37" s="29"/>
      <c r="I37" s="40"/>
      <c r="J37" s="17" t="str">
        <f t="shared" si="3"/>
        <v/>
      </c>
      <c r="K37" s="1"/>
      <c r="L37" s="1"/>
      <c r="M37" s="1"/>
      <c r="N37" s="1"/>
      <c r="O37" s="1"/>
      <c r="P37" s="1"/>
      <c r="Q37" s="1"/>
      <c r="R37" s="1"/>
      <c r="S37" s="1"/>
      <c r="T37" s="1"/>
      <c r="U37" s="1"/>
      <c r="V37" s="1"/>
      <c r="W37" s="1"/>
      <c r="X37" s="1"/>
      <c r="Y37" s="1"/>
      <c r="Z37" s="1"/>
    </row>
    <row r="38" spans="1:26" ht="72" customHeight="1" x14ac:dyDescent="0.3">
      <c r="A38" s="1"/>
      <c r="B38" s="56">
        <v>11.3</v>
      </c>
      <c r="C38" s="145" t="s">
        <v>155</v>
      </c>
      <c r="D38" s="132"/>
      <c r="E38" s="132"/>
      <c r="F38" s="133"/>
      <c r="G38" s="38" t="s">
        <v>156</v>
      </c>
      <c r="H38" s="29"/>
      <c r="I38" s="43"/>
      <c r="J38" s="17" t="str">
        <f t="shared" si="3"/>
        <v/>
      </c>
      <c r="K38" s="1"/>
      <c r="L38" s="1"/>
      <c r="M38" s="1"/>
      <c r="N38" s="1"/>
      <c r="O38" s="1"/>
      <c r="P38" s="1"/>
      <c r="Q38" s="1"/>
      <c r="R38" s="1"/>
      <c r="S38" s="1"/>
      <c r="T38" s="1"/>
      <c r="U38" s="1"/>
      <c r="V38" s="1"/>
      <c r="W38" s="1"/>
      <c r="X38" s="1"/>
      <c r="Y38" s="1"/>
      <c r="Z38" s="1"/>
    </row>
    <row r="39" spans="1:26" ht="72" customHeight="1" x14ac:dyDescent="0.3">
      <c r="A39" s="1"/>
      <c r="B39" s="19">
        <v>11.4</v>
      </c>
      <c r="C39" s="145" t="s">
        <v>158</v>
      </c>
      <c r="D39" s="132"/>
      <c r="E39" s="132"/>
      <c r="F39" s="133"/>
      <c r="G39" s="24" t="s">
        <v>159</v>
      </c>
      <c r="H39" s="29"/>
      <c r="I39" s="43"/>
      <c r="J39" s="17" t="str">
        <f t="shared" si="3"/>
        <v/>
      </c>
      <c r="K39" s="1"/>
      <c r="L39" s="1"/>
      <c r="M39" s="1"/>
      <c r="N39" s="1"/>
      <c r="O39" s="1"/>
      <c r="P39" s="1"/>
      <c r="Q39" s="1"/>
      <c r="R39" s="1"/>
      <c r="S39" s="1"/>
      <c r="T39" s="1"/>
      <c r="U39" s="1"/>
      <c r="V39" s="1"/>
      <c r="W39" s="1"/>
      <c r="X39" s="1"/>
      <c r="Y39" s="1"/>
      <c r="Z39" s="1"/>
    </row>
    <row r="40" spans="1:26" ht="72" customHeight="1" x14ac:dyDescent="0.3">
      <c r="A40" s="1"/>
      <c r="B40" s="19">
        <v>11.5</v>
      </c>
      <c r="C40" s="161" t="s">
        <v>160</v>
      </c>
      <c r="D40" s="132"/>
      <c r="E40" s="132"/>
      <c r="F40" s="133"/>
      <c r="G40" s="28" t="s">
        <v>161</v>
      </c>
      <c r="H40" s="29"/>
      <c r="I40" s="43"/>
      <c r="J40" s="17" t="str">
        <f t="shared" si="3"/>
        <v/>
      </c>
      <c r="K40" s="1"/>
      <c r="L40" s="1"/>
      <c r="M40" s="1"/>
      <c r="N40" s="1"/>
      <c r="O40" s="1"/>
      <c r="P40" s="1"/>
      <c r="Q40" s="1"/>
      <c r="R40" s="1"/>
      <c r="S40" s="1"/>
      <c r="T40" s="1"/>
      <c r="U40" s="1"/>
      <c r="V40" s="1"/>
      <c r="W40" s="1"/>
      <c r="X40" s="1"/>
      <c r="Y40" s="1"/>
      <c r="Z40" s="1"/>
    </row>
    <row r="41" spans="1:26" ht="144" customHeight="1" x14ac:dyDescent="0.3">
      <c r="A41" s="1"/>
      <c r="B41" s="144" t="s">
        <v>87</v>
      </c>
      <c r="C41" s="132"/>
      <c r="D41" s="132"/>
      <c r="E41" s="132"/>
      <c r="F41" s="132"/>
      <c r="G41" s="132"/>
      <c r="H41" s="132"/>
      <c r="I41" s="132"/>
      <c r="J41" s="133"/>
      <c r="K41" s="1"/>
      <c r="L41" s="1"/>
      <c r="M41" s="1"/>
      <c r="N41" s="1"/>
      <c r="O41" s="1"/>
      <c r="P41" s="1"/>
      <c r="Q41" s="1"/>
      <c r="R41" s="1"/>
      <c r="S41" s="1"/>
      <c r="T41" s="1"/>
      <c r="U41" s="1"/>
      <c r="V41" s="1"/>
      <c r="W41" s="1"/>
      <c r="X41" s="1"/>
      <c r="Y41" s="1"/>
      <c r="Z41" s="1"/>
    </row>
    <row r="42" spans="1:26" ht="17.25" customHeight="1" x14ac:dyDescent="0.3">
      <c r="A42" s="1"/>
      <c r="B42" s="1"/>
      <c r="C42" s="1"/>
      <c r="D42" s="1"/>
      <c r="E42" s="1"/>
      <c r="F42" s="1"/>
      <c r="G42" s="1"/>
      <c r="H42" s="1"/>
      <c r="I42" s="68"/>
      <c r="J42" s="68"/>
      <c r="K42" s="1"/>
      <c r="L42" s="1"/>
      <c r="M42" s="1"/>
      <c r="N42" s="1"/>
      <c r="O42" s="1"/>
      <c r="P42" s="1"/>
      <c r="Q42" s="1"/>
      <c r="R42" s="1"/>
      <c r="S42" s="1"/>
      <c r="T42" s="1"/>
      <c r="U42" s="1"/>
      <c r="V42" s="1"/>
      <c r="W42" s="1"/>
      <c r="X42" s="1"/>
      <c r="Y42" s="1"/>
      <c r="Z42" s="1"/>
    </row>
    <row r="43" spans="1:26" ht="72" customHeight="1" x14ac:dyDescent="0.3">
      <c r="A43" s="1"/>
      <c r="B43" s="131" t="s">
        <v>163</v>
      </c>
      <c r="C43" s="132"/>
      <c r="D43" s="132"/>
      <c r="E43" s="132"/>
      <c r="F43" s="133"/>
      <c r="G43" s="5" t="s">
        <v>8</v>
      </c>
      <c r="H43" s="84" t="s">
        <v>10</v>
      </c>
      <c r="I43" s="6" t="s">
        <v>12</v>
      </c>
      <c r="J43" s="6" t="s">
        <v>13</v>
      </c>
      <c r="K43" s="1"/>
      <c r="L43" s="1"/>
      <c r="M43" s="1"/>
      <c r="N43" s="1"/>
      <c r="O43" s="1"/>
      <c r="P43" s="1"/>
      <c r="Q43" s="1"/>
      <c r="R43" s="1"/>
      <c r="S43" s="1"/>
      <c r="T43" s="1"/>
      <c r="U43" s="1"/>
      <c r="V43" s="1"/>
      <c r="W43" s="1"/>
      <c r="X43" s="1"/>
      <c r="Y43" s="1"/>
      <c r="Z43" s="1"/>
    </row>
    <row r="44" spans="1:26" ht="72" customHeight="1" x14ac:dyDescent="0.3">
      <c r="A44" s="1"/>
      <c r="B44" s="19">
        <v>12.1</v>
      </c>
      <c r="C44" s="145" t="s">
        <v>165</v>
      </c>
      <c r="D44" s="132"/>
      <c r="E44" s="132"/>
      <c r="F44" s="133"/>
      <c r="G44" s="88" t="s">
        <v>20</v>
      </c>
      <c r="H44" s="12"/>
      <c r="I44" s="89"/>
      <c r="J44" s="17" t="str">
        <f t="shared" ref="J44:J46" si="4">IF(I44="","",I44-H44)</f>
        <v/>
      </c>
      <c r="K44" s="1"/>
      <c r="L44" s="1"/>
      <c r="M44" s="1"/>
      <c r="N44" s="1"/>
      <c r="O44" s="1"/>
      <c r="P44" s="1"/>
      <c r="Q44" s="1"/>
      <c r="R44" s="1"/>
      <c r="S44" s="1"/>
      <c r="T44" s="1"/>
      <c r="U44" s="1"/>
      <c r="V44" s="1"/>
      <c r="W44" s="1"/>
      <c r="X44" s="1"/>
      <c r="Y44" s="1"/>
      <c r="Z44" s="1"/>
    </row>
    <row r="45" spans="1:26" ht="72" customHeight="1" x14ac:dyDescent="0.3">
      <c r="A45" s="1"/>
      <c r="B45" s="19">
        <v>12.2</v>
      </c>
      <c r="C45" s="145" t="s">
        <v>173</v>
      </c>
      <c r="D45" s="132"/>
      <c r="E45" s="132"/>
      <c r="F45" s="133"/>
      <c r="G45" s="90" t="s">
        <v>174</v>
      </c>
      <c r="H45" s="117"/>
      <c r="I45" s="92"/>
      <c r="J45" s="17" t="str">
        <f t="shared" si="4"/>
        <v/>
      </c>
      <c r="K45" s="1"/>
      <c r="L45" s="1"/>
      <c r="M45" s="1"/>
      <c r="N45" s="1"/>
      <c r="O45" s="1"/>
      <c r="P45" s="1"/>
      <c r="Q45" s="1"/>
      <c r="R45" s="1"/>
      <c r="S45" s="1"/>
      <c r="T45" s="1"/>
      <c r="U45" s="1"/>
      <c r="V45" s="1"/>
      <c r="W45" s="1"/>
      <c r="X45" s="1"/>
      <c r="Y45" s="1"/>
      <c r="Z45" s="1"/>
    </row>
    <row r="46" spans="1:26" ht="72" customHeight="1" x14ac:dyDescent="0.3">
      <c r="A46" s="1"/>
      <c r="B46" s="19">
        <v>12.3</v>
      </c>
      <c r="C46" s="165" t="s">
        <v>222</v>
      </c>
      <c r="D46" s="132"/>
      <c r="E46" s="132"/>
      <c r="F46" s="133"/>
      <c r="G46" s="93"/>
      <c r="H46" s="12">
        <v>0</v>
      </c>
      <c r="I46" s="89">
        <v>1</v>
      </c>
      <c r="J46" s="17">
        <f t="shared" si="4"/>
        <v>1</v>
      </c>
      <c r="K46" s="1"/>
      <c r="L46" s="1"/>
      <c r="M46" s="1"/>
      <c r="N46" s="1"/>
      <c r="O46" s="1"/>
      <c r="P46" s="1"/>
      <c r="Q46" s="1"/>
      <c r="R46" s="1"/>
      <c r="S46" s="1"/>
      <c r="T46" s="1"/>
      <c r="U46" s="1"/>
      <c r="V46" s="1"/>
      <c r="W46" s="1"/>
      <c r="X46" s="1"/>
      <c r="Y46" s="1"/>
      <c r="Z46" s="1"/>
    </row>
    <row r="47" spans="1:26" ht="144" customHeight="1" x14ac:dyDescent="0.3">
      <c r="A47" s="1"/>
      <c r="B47" s="144" t="s">
        <v>221</v>
      </c>
      <c r="C47" s="132"/>
      <c r="D47" s="132"/>
      <c r="E47" s="132"/>
      <c r="F47" s="132"/>
      <c r="G47" s="132"/>
      <c r="H47" s="132"/>
      <c r="I47" s="132"/>
      <c r="J47" s="133"/>
      <c r="K47" s="1"/>
      <c r="L47" s="1"/>
      <c r="M47" s="1"/>
      <c r="N47" s="1"/>
      <c r="O47" s="1"/>
      <c r="P47" s="1"/>
      <c r="Q47" s="1"/>
      <c r="R47" s="1"/>
      <c r="S47" s="1"/>
      <c r="T47" s="1"/>
      <c r="U47" s="1"/>
      <c r="V47" s="1"/>
      <c r="W47" s="1"/>
      <c r="X47" s="1"/>
      <c r="Y47" s="1"/>
      <c r="Z47" s="1"/>
    </row>
    <row r="48" spans="1:26" ht="17.25" customHeight="1" x14ac:dyDescent="0.3">
      <c r="A48" s="1"/>
      <c r="B48" s="1"/>
      <c r="C48" s="1"/>
      <c r="D48" s="1"/>
      <c r="E48" s="1"/>
      <c r="F48" s="1"/>
      <c r="G48" s="1"/>
      <c r="H48" s="1"/>
      <c r="I48" s="68"/>
      <c r="J48" s="68"/>
      <c r="K48" s="1"/>
      <c r="L48" s="1"/>
      <c r="M48" s="1"/>
      <c r="N48" s="1"/>
      <c r="O48" s="1"/>
      <c r="P48" s="1"/>
      <c r="Q48" s="1"/>
      <c r="R48" s="1"/>
      <c r="S48" s="1"/>
      <c r="T48" s="1"/>
      <c r="U48" s="1"/>
      <c r="V48" s="1"/>
      <c r="W48" s="1"/>
      <c r="X48" s="1"/>
      <c r="Y48" s="1"/>
      <c r="Z48" s="1"/>
    </row>
    <row r="49" spans="1:26" ht="72" customHeight="1" x14ac:dyDescent="0.3">
      <c r="A49" s="1"/>
      <c r="B49" s="131" t="s">
        <v>180</v>
      </c>
      <c r="C49" s="132"/>
      <c r="D49" s="132"/>
      <c r="E49" s="132"/>
      <c r="F49" s="133"/>
      <c r="G49" s="5" t="s">
        <v>8</v>
      </c>
      <c r="H49" s="84" t="s">
        <v>10</v>
      </c>
      <c r="I49" s="6" t="s">
        <v>12</v>
      </c>
      <c r="J49" s="8" t="s">
        <v>13</v>
      </c>
      <c r="K49" s="1"/>
      <c r="L49" s="1"/>
      <c r="M49" s="1"/>
      <c r="N49" s="1"/>
      <c r="O49" s="1"/>
      <c r="P49" s="1"/>
      <c r="Q49" s="1"/>
      <c r="R49" s="1"/>
      <c r="S49" s="1"/>
      <c r="T49" s="1"/>
      <c r="U49" s="1"/>
      <c r="V49" s="1"/>
      <c r="W49" s="1"/>
      <c r="X49" s="1"/>
      <c r="Y49" s="1"/>
      <c r="Z49" s="1"/>
    </row>
    <row r="50" spans="1:26" ht="72" customHeight="1" x14ac:dyDescent="0.3">
      <c r="A50" s="1"/>
      <c r="B50" s="19">
        <v>13.1</v>
      </c>
      <c r="C50" s="161" t="s">
        <v>181</v>
      </c>
      <c r="D50" s="132"/>
      <c r="E50" s="132"/>
      <c r="F50" s="133"/>
      <c r="G50" s="28" t="s">
        <v>183</v>
      </c>
      <c r="H50" s="29">
        <v>6.4</v>
      </c>
      <c r="I50" s="43"/>
      <c r="J50" s="95" t="str">
        <f t="shared" ref="J50:J58" si="5">IF(I50="","",I50-H50)</f>
        <v/>
      </c>
      <c r="K50" s="1"/>
      <c r="L50" s="1"/>
      <c r="M50" s="1"/>
      <c r="N50" s="1"/>
      <c r="O50" s="1"/>
      <c r="P50" s="1"/>
      <c r="Q50" s="1"/>
      <c r="R50" s="1"/>
      <c r="S50" s="1"/>
      <c r="T50" s="1"/>
      <c r="U50" s="1"/>
      <c r="V50" s="1"/>
      <c r="W50" s="1"/>
      <c r="X50" s="1"/>
      <c r="Y50" s="1"/>
      <c r="Z50" s="1"/>
    </row>
    <row r="51" spans="1:26" ht="72" customHeight="1" x14ac:dyDescent="0.3">
      <c r="A51" s="1"/>
      <c r="B51" s="19">
        <v>13.2</v>
      </c>
      <c r="C51" s="161" t="s">
        <v>184</v>
      </c>
      <c r="D51" s="132"/>
      <c r="E51" s="132"/>
      <c r="F51" s="133"/>
      <c r="G51" s="60" t="s">
        <v>183</v>
      </c>
      <c r="H51" s="42"/>
      <c r="I51" s="43"/>
      <c r="J51" s="96" t="str">
        <f t="shared" si="5"/>
        <v/>
      </c>
      <c r="K51" s="1"/>
      <c r="L51" s="1"/>
      <c r="M51" s="1"/>
      <c r="N51" s="1"/>
      <c r="O51" s="1"/>
      <c r="P51" s="1"/>
      <c r="Q51" s="1"/>
      <c r="R51" s="1"/>
      <c r="S51" s="1"/>
      <c r="T51" s="1"/>
      <c r="U51" s="1"/>
      <c r="V51" s="1"/>
      <c r="W51" s="1"/>
      <c r="X51" s="1"/>
      <c r="Y51" s="1"/>
      <c r="Z51" s="1"/>
    </row>
    <row r="52" spans="1:26" ht="72" customHeight="1" x14ac:dyDescent="0.3">
      <c r="A52" s="1"/>
      <c r="B52" s="19">
        <v>13.3</v>
      </c>
      <c r="C52" s="161" t="s">
        <v>188</v>
      </c>
      <c r="D52" s="132"/>
      <c r="E52" s="132"/>
      <c r="F52" s="133"/>
      <c r="G52" s="60" t="s">
        <v>20</v>
      </c>
      <c r="H52" s="42">
        <v>54.9</v>
      </c>
      <c r="I52" s="43"/>
      <c r="J52" s="22" t="str">
        <f t="shared" si="5"/>
        <v/>
      </c>
      <c r="K52" s="1"/>
      <c r="L52" s="1"/>
      <c r="M52" s="1"/>
      <c r="N52" s="1"/>
      <c r="O52" s="1"/>
      <c r="P52" s="1"/>
      <c r="Q52" s="1"/>
      <c r="R52" s="1"/>
      <c r="S52" s="1"/>
      <c r="T52" s="1"/>
      <c r="U52" s="1"/>
      <c r="V52" s="1"/>
      <c r="W52" s="1"/>
      <c r="X52" s="1"/>
      <c r="Y52" s="1"/>
      <c r="Z52" s="1"/>
    </row>
    <row r="53" spans="1:26" ht="72" customHeight="1" x14ac:dyDescent="0.3">
      <c r="A53" s="1"/>
      <c r="B53" s="19">
        <v>13.4</v>
      </c>
      <c r="C53" s="161" t="s">
        <v>191</v>
      </c>
      <c r="D53" s="132"/>
      <c r="E53" s="132"/>
      <c r="F53" s="133"/>
      <c r="G53" s="60" t="s">
        <v>20</v>
      </c>
      <c r="H53" s="42">
        <v>0</v>
      </c>
      <c r="I53" s="43"/>
      <c r="J53" s="22" t="str">
        <f t="shared" si="5"/>
        <v/>
      </c>
      <c r="K53" s="1"/>
      <c r="L53" s="1"/>
      <c r="M53" s="1"/>
      <c r="N53" s="1"/>
      <c r="O53" s="1"/>
      <c r="P53" s="1"/>
      <c r="Q53" s="1"/>
      <c r="R53" s="1"/>
      <c r="S53" s="1"/>
      <c r="T53" s="1"/>
      <c r="U53" s="1"/>
      <c r="V53" s="1"/>
      <c r="W53" s="1"/>
      <c r="X53" s="1"/>
      <c r="Y53" s="1"/>
      <c r="Z53" s="1"/>
    </row>
    <row r="54" spans="1:26" ht="72" customHeight="1" x14ac:dyDescent="0.3">
      <c r="A54" s="1"/>
      <c r="B54" s="56">
        <v>13.5</v>
      </c>
      <c r="C54" s="145" t="s">
        <v>193</v>
      </c>
      <c r="D54" s="132"/>
      <c r="E54" s="132"/>
      <c r="F54" s="133"/>
      <c r="G54" s="24" t="s">
        <v>194</v>
      </c>
      <c r="H54" s="29"/>
      <c r="I54" s="64"/>
      <c r="J54" s="96" t="str">
        <f t="shared" si="5"/>
        <v/>
      </c>
      <c r="K54" s="1"/>
      <c r="L54" s="1"/>
      <c r="M54" s="1"/>
      <c r="N54" s="1"/>
      <c r="O54" s="1"/>
      <c r="P54" s="1"/>
      <c r="Q54" s="1"/>
      <c r="R54" s="1"/>
      <c r="S54" s="1"/>
      <c r="T54" s="1"/>
      <c r="U54" s="1"/>
      <c r="V54" s="1"/>
      <c r="W54" s="1"/>
      <c r="X54" s="1"/>
      <c r="Y54" s="1"/>
      <c r="Z54" s="1"/>
    </row>
    <row r="55" spans="1:26" ht="72" customHeight="1" x14ac:dyDescent="0.3">
      <c r="A55" s="1"/>
      <c r="B55" s="56">
        <v>13.6</v>
      </c>
      <c r="C55" s="145" t="s">
        <v>195</v>
      </c>
      <c r="D55" s="132"/>
      <c r="E55" s="132"/>
      <c r="F55" s="133"/>
      <c r="G55" s="24" t="s">
        <v>194</v>
      </c>
      <c r="H55" s="29"/>
      <c r="I55" s="64"/>
      <c r="J55" s="96" t="str">
        <f t="shared" si="5"/>
        <v/>
      </c>
      <c r="K55" s="1"/>
      <c r="L55" s="1"/>
      <c r="M55" s="1"/>
      <c r="N55" s="1"/>
      <c r="O55" s="1"/>
      <c r="P55" s="1"/>
      <c r="Q55" s="1"/>
      <c r="R55" s="1"/>
      <c r="S55" s="1"/>
      <c r="T55" s="1"/>
      <c r="U55" s="1"/>
      <c r="V55" s="1"/>
      <c r="W55" s="1"/>
      <c r="X55" s="1"/>
      <c r="Y55" s="1"/>
      <c r="Z55" s="1"/>
    </row>
    <row r="56" spans="1:26" ht="72" customHeight="1" x14ac:dyDescent="0.3">
      <c r="A56" s="1"/>
      <c r="B56" s="56" t="s">
        <v>196</v>
      </c>
      <c r="C56" s="145" t="s">
        <v>197</v>
      </c>
      <c r="D56" s="132"/>
      <c r="E56" s="132"/>
      <c r="F56" s="133"/>
      <c r="G56" s="24" t="s">
        <v>20</v>
      </c>
      <c r="H56" s="29"/>
      <c r="I56" s="64"/>
      <c r="J56" s="22" t="str">
        <f t="shared" si="5"/>
        <v/>
      </c>
      <c r="K56" s="1"/>
      <c r="L56" s="1"/>
      <c r="M56" s="1"/>
      <c r="N56" s="1"/>
      <c r="O56" s="1"/>
      <c r="P56" s="1"/>
      <c r="Q56" s="1"/>
      <c r="R56" s="1"/>
      <c r="S56" s="1"/>
      <c r="T56" s="1"/>
      <c r="U56" s="1"/>
      <c r="V56" s="1"/>
      <c r="W56" s="1"/>
      <c r="X56" s="1"/>
      <c r="Y56" s="1"/>
      <c r="Z56" s="1"/>
    </row>
    <row r="57" spans="1:26" ht="72" customHeight="1" x14ac:dyDescent="0.3">
      <c r="A57" s="1"/>
      <c r="B57" s="19" t="s">
        <v>198</v>
      </c>
      <c r="C57" s="145" t="s">
        <v>199</v>
      </c>
      <c r="D57" s="132"/>
      <c r="E57" s="132"/>
      <c r="F57" s="133"/>
      <c r="G57" s="24" t="s">
        <v>20</v>
      </c>
      <c r="H57" s="29"/>
      <c r="I57" s="64"/>
      <c r="J57" s="22" t="str">
        <f t="shared" si="5"/>
        <v/>
      </c>
      <c r="K57" s="1"/>
      <c r="L57" s="1"/>
      <c r="M57" s="1"/>
      <c r="N57" s="1"/>
      <c r="O57" s="1"/>
      <c r="P57" s="1"/>
      <c r="Q57" s="1"/>
      <c r="R57" s="1"/>
      <c r="S57" s="1"/>
      <c r="T57" s="1"/>
      <c r="U57" s="1"/>
      <c r="V57" s="1"/>
      <c r="W57" s="1"/>
      <c r="X57" s="1"/>
      <c r="Y57" s="1"/>
      <c r="Z57" s="1"/>
    </row>
    <row r="58" spans="1:26" ht="72" customHeight="1" x14ac:dyDescent="0.3">
      <c r="A58" s="1"/>
      <c r="B58" s="19" t="s">
        <v>200</v>
      </c>
      <c r="C58" s="145" t="s">
        <v>201</v>
      </c>
      <c r="D58" s="132"/>
      <c r="E58" s="132"/>
      <c r="F58" s="133"/>
      <c r="G58" s="24" t="s">
        <v>20</v>
      </c>
      <c r="H58" s="29"/>
      <c r="I58" s="64"/>
      <c r="J58" s="96" t="str">
        <f t="shared" si="5"/>
        <v/>
      </c>
      <c r="K58" s="1"/>
      <c r="L58" s="1"/>
      <c r="M58" s="1"/>
      <c r="N58" s="1"/>
      <c r="O58" s="1"/>
      <c r="P58" s="1"/>
      <c r="Q58" s="1"/>
      <c r="R58" s="1"/>
      <c r="S58" s="1"/>
      <c r="T58" s="1"/>
      <c r="U58" s="1"/>
      <c r="V58" s="1"/>
      <c r="W58" s="1"/>
      <c r="X58" s="1"/>
      <c r="Y58" s="1"/>
      <c r="Z58" s="1"/>
    </row>
    <row r="59" spans="1:26" ht="144" customHeight="1" x14ac:dyDescent="0.3">
      <c r="A59" s="1"/>
      <c r="B59" s="144" t="s">
        <v>87</v>
      </c>
      <c r="C59" s="132"/>
      <c r="D59" s="132"/>
      <c r="E59" s="132"/>
      <c r="F59" s="132"/>
      <c r="G59" s="132"/>
      <c r="H59" s="132"/>
      <c r="I59" s="132"/>
      <c r="J59" s="133"/>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1"/>
      <c r="I60" s="68"/>
      <c r="J60" s="68"/>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1"/>
      <c r="I61" s="68"/>
      <c r="J61" s="68"/>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1"/>
      <c r="I62" s="68"/>
      <c r="J62" s="68"/>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1"/>
      <c r="I63" s="68"/>
      <c r="J63" s="68"/>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1"/>
      <c r="I64" s="68"/>
      <c r="J64" s="68"/>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1"/>
      <c r="I65" s="68"/>
      <c r="J65" s="68"/>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1"/>
      <c r="I66" s="68"/>
      <c r="J66" s="68"/>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1"/>
      <c r="I67" s="68"/>
      <c r="J67" s="68"/>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1"/>
      <c r="I68" s="68"/>
      <c r="J68" s="68"/>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1"/>
      <c r="I69" s="68"/>
      <c r="J69" s="68"/>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1"/>
      <c r="I70" s="68"/>
      <c r="J70" s="68"/>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1"/>
      <c r="I71" s="68"/>
      <c r="J71" s="68"/>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1"/>
      <c r="I72" s="68"/>
      <c r="J72" s="68"/>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1"/>
      <c r="I73" s="68"/>
      <c r="J73" s="68"/>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1"/>
      <c r="I74" s="68"/>
      <c r="J74" s="68"/>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1"/>
      <c r="I75" s="68"/>
      <c r="J75" s="68"/>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1"/>
      <c r="I76" s="68"/>
      <c r="J76" s="68"/>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1"/>
      <c r="I77" s="68"/>
      <c r="J77" s="68"/>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1"/>
      <c r="I78" s="68"/>
      <c r="J78" s="68"/>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1"/>
      <c r="I79" s="68"/>
      <c r="J79" s="68"/>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1"/>
      <c r="I80" s="68"/>
      <c r="J80" s="68"/>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1"/>
      <c r="I81" s="68"/>
      <c r="J81" s="68"/>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1"/>
      <c r="I82" s="68"/>
      <c r="J82" s="68"/>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1"/>
      <c r="I83" s="68"/>
      <c r="J83" s="68"/>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1"/>
      <c r="I84" s="68"/>
      <c r="J84" s="68"/>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1"/>
      <c r="I85" s="68"/>
      <c r="J85" s="68"/>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1"/>
      <c r="I86" s="68"/>
      <c r="J86" s="68"/>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1"/>
      <c r="I87" s="68"/>
      <c r="J87" s="68"/>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1"/>
      <c r="I88" s="68"/>
      <c r="J88" s="68"/>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1"/>
      <c r="I89" s="68"/>
      <c r="J89" s="68"/>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1"/>
      <c r="I90" s="68"/>
      <c r="J90" s="68"/>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1"/>
      <c r="I91" s="68"/>
      <c r="J91" s="68"/>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1"/>
      <c r="I92" s="68"/>
      <c r="J92" s="68"/>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1"/>
      <c r="I93" s="68"/>
      <c r="J93" s="68"/>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1"/>
      <c r="I94" s="68"/>
      <c r="J94" s="68"/>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1"/>
      <c r="I95" s="68"/>
      <c r="J95" s="68"/>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1"/>
      <c r="I96" s="68"/>
      <c r="J96" s="68"/>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1"/>
      <c r="I97" s="68"/>
      <c r="J97" s="68"/>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1"/>
      <c r="I98" s="68"/>
      <c r="J98" s="68"/>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1"/>
      <c r="I99" s="68"/>
      <c r="J99" s="68"/>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1"/>
      <c r="I100" s="68"/>
      <c r="J100" s="68"/>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1"/>
      <c r="I101" s="68"/>
      <c r="J101" s="68"/>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1"/>
      <c r="I102" s="68"/>
      <c r="J102" s="68"/>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1"/>
      <c r="I103" s="68"/>
      <c r="J103" s="68"/>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1"/>
      <c r="I104" s="68"/>
      <c r="J104" s="68"/>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1"/>
      <c r="I105" s="68"/>
      <c r="J105" s="68"/>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1"/>
      <c r="I106" s="68"/>
      <c r="J106" s="68"/>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1"/>
      <c r="I107" s="68"/>
      <c r="J107" s="68"/>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1"/>
      <c r="I108" s="68"/>
      <c r="J108" s="68"/>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1"/>
      <c r="I109" s="68"/>
      <c r="J109" s="68"/>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1"/>
      <c r="I110" s="68"/>
      <c r="J110" s="68"/>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1"/>
      <c r="I111" s="68"/>
      <c r="J111" s="68"/>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1"/>
      <c r="I112" s="68"/>
      <c r="J112" s="68"/>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1"/>
      <c r="I113" s="68"/>
      <c r="J113" s="68"/>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1"/>
      <c r="I114" s="68"/>
      <c r="J114" s="68"/>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1"/>
      <c r="I115" s="68"/>
      <c r="J115" s="68"/>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1"/>
      <c r="I116" s="68"/>
      <c r="J116" s="68"/>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1"/>
      <c r="I117" s="68"/>
      <c r="J117" s="68"/>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1"/>
      <c r="I118" s="68"/>
      <c r="J118" s="68"/>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1"/>
      <c r="I119" s="68"/>
      <c r="J119" s="68"/>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1"/>
      <c r="I120" s="68"/>
      <c r="J120" s="68"/>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1"/>
      <c r="I121" s="68"/>
      <c r="J121" s="68"/>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1"/>
      <c r="I122" s="68"/>
      <c r="J122" s="68"/>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1"/>
      <c r="I123" s="68"/>
      <c r="J123" s="68"/>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1"/>
      <c r="I124" s="68"/>
      <c r="J124" s="68"/>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1"/>
      <c r="I125" s="68"/>
      <c r="J125" s="68"/>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1"/>
      <c r="I126" s="68"/>
      <c r="J126" s="68"/>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1"/>
      <c r="I127" s="68"/>
      <c r="J127" s="68"/>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1"/>
      <c r="I128" s="68"/>
      <c r="J128" s="68"/>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1"/>
      <c r="I129" s="68"/>
      <c r="J129" s="68"/>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1"/>
      <c r="I130" s="68"/>
      <c r="J130" s="68"/>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1"/>
      <c r="I131" s="68"/>
      <c r="J131" s="68"/>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1"/>
      <c r="I132" s="68"/>
      <c r="J132" s="68"/>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1"/>
      <c r="I133" s="68"/>
      <c r="J133" s="68"/>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1"/>
      <c r="I134" s="68"/>
      <c r="J134" s="68"/>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1"/>
      <c r="I135" s="68"/>
      <c r="J135" s="68"/>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1"/>
      <c r="I136" s="68"/>
      <c r="J136" s="68"/>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1"/>
      <c r="I137" s="68"/>
      <c r="J137" s="68"/>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1"/>
      <c r="I138" s="68"/>
      <c r="J138" s="68"/>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1"/>
      <c r="I139" s="68"/>
      <c r="J139" s="68"/>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1"/>
      <c r="I140" s="68"/>
      <c r="J140" s="68"/>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1"/>
      <c r="I141" s="68"/>
      <c r="J141" s="68"/>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1"/>
      <c r="I142" s="68"/>
      <c r="J142" s="68"/>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1"/>
      <c r="I143" s="68"/>
      <c r="J143" s="68"/>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1"/>
      <c r="I144" s="68"/>
      <c r="J144" s="68"/>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1"/>
      <c r="I145" s="68"/>
      <c r="J145" s="68"/>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1"/>
      <c r="I146" s="68"/>
      <c r="J146" s="68"/>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1"/>
      <c r="I147" s="68"/>
      <c r="J147" s="68"/>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1"/>
      <c r="I148" s="68"/>
      <c r="J148" s="68"/>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1"/>
      <c r="I149" s="68"/>
      <c r="J149" s="68"/>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1"/>
      <c r="I150" s="68"/>
      <c r="J150" s="68"/>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1"/>
      <c r="I151" s="68"/>
      <c r="J151" s="68"/>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1"/>
      <c r="I152" s="68"/>
      <c r="J152" s="68"/>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1"/>
      <c r="I153" s="68"/>
      <c r="J153" s="68"/>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1"/>
      <c r="I154" s="68"/>
      <c r="J154" s="68"/>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1"/>
      <c r="I155" s="68"/>
      <c r="J155" s="68"/>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1"/>
      <c r="I156" s="68"/>
      <c r="J156" s="68"/>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1"/>
      <c r="I157" s="68"/>
      <c r="J157" s="68"/>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1"/>
      <c r="I158" s="68"/>
      <c r="J158" s="68"/>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1"/>
      <c r="I159" s="68"/>
      <c r="J159" s="68"/>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1"/>
      <c r="I160" s="68"/>
      <c r="J160" s="68"/>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1"/>
      <c r="I161" s="68"/>
      <c r="J161" s="68"/>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1"/>
      <c r="I162" s="68"/>
      <c r="J162" s="68"/>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1"/>
      <c r="I163" s="68"/>
      <c r="J163" s="68"/>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1"/>
      <c r="I164" s="68"/>
      <c r="J164" s="68"/>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1"/>
      <c r="I165" s="68"/>
      <c r="J165" s="68"/>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1"/>
      <c r="I166" s="68"/>
      <c r="J166" s="68"/>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1"/>
      <c r="I167" s="68"/>
      <c r="J167" s="68"/>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1"/>
      <c r="I168" s="68"/>
      <c r="J168" s="68"/>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1"/>
      <c r="I169" s="68"/>
      <c r="J169" s="68"/>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1"/>
      <c r="I170" s="68"/>
      <c r="J170" s="68"/>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1"/>
      <c r="I171" s="68"/>
      <c r="J171" s="68"/>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1"/>
      <c r="I172" s="68"/>
      <c r="J172" s="68"/>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1"/>
      <c r="I173" s="68"/>
      <c r="J173" s="68"/>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1"/>
      <c r="I174" s="68"/>
      <c r="J174" s="68"/>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1"/>
      <c r="I175" s="68"/>
      <c r="J175" s="68"/>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1"/>
      <c r="I176" s="68"/>
      <c r="J176" s="68"/>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1"/>
      <c r="I177" s="68"/>
      <c r="J177" s="68"/>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1"/>
      <c r="I178" s="68"/>
      <c r="J178" s="68"/>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1"/>
      <c r="I179" s="68"/>
      <c r="J179" s="68"/>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1"/>
      <c r="I180" s="68"/>
      <c r="J180" s="68"/>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1"/>
      <c r="I181" s="68"/>
      <c r="J181" s="68"/>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1"/>
      <c r="I182" s="68"/>
      <c r="J182" s="68"/>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1"/>
      <c r="I183" s="68"/>
      <c r="J183" s="68"/>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1"/>
      <c r="I184" s="68"/>
      <c r="J184" s="68"/>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1"/>
      <c r="I185" s="68"/>
      <c r="J185" s="68"/>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1"/>
      <c r="I186" s="68"/>
      <c r="J186" s="68"/>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1"/>
      <c r="I187" s="68"/>
      <c r="J187" s="68"/>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1"/>
      <c r="I188" s="68"/>
      <c r="J188" s="68"/>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1"/>
      <c r="I189" s="68"/>
      <c r="J189" s="68"/>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1"/>
      <c r="I190" s="68"/>
      <c r="J190" s="68"/>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1"/>
      <c r="I191" s="68"/>
      <c r="J191" s="68"/>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1"/>
      <c r="I192" s="68"/>
      <c r="J192" s="68"/>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1"/>
      <c r="I193" s="68"/>
      <c r="J193" s="68"/>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1"/>
      <c r="I194" s="68"/>
      <c r="J194" s="68"/>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1"/>
      <c r="I195" s="68"/>
      <c r="J195" s="68"/>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1"/>
      <c r="I196" s="68"/>
      <c r="J196" s="68"/>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1"/>
      <c r="I197" s="68"/>
      <c r="J197" s="68"/>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1"/>
      <c r="I198" s="68"/>
      <c r="J198" s="68"/>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1"/>
      <c r="I199" s="68"/>
      <c r="J199" s="68"/>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1"/>
      <c r="I200" s="68"/>
      <c r="J200" s="68"/>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1"/>
      <c r="I201" s="68"/>
      <c r="J201" s="68"/>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1"/>
      <c r="I202" s="68"/>
      <c r="J202" s="68"/>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1"/>
      <c r="I203" s="68"/>
      <c r="J203" s="68"/>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1"/>
      <c r="I204" s="68"/>
      <c r="J204" s="68"/>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1"/>
      <c r="I205" s="68"/>
      <c r="J205" s="68"/>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1"/>
      <c r="I206" s="68"/>
      <c r="J206" s="68"/>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1"/>
      <c r="I207" s="68"/>
      <c r="J207" s="68"/>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1"/>
      <c r="I208" s="68"/>
      <c r="J208" s="68"/>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1"/>
      <c r="I209" s="68"/>
      <c r="J209" s="68"/>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1"/>
      <c r="I210" s="68"/>
      <c r="J210" s="68"/>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1"/>
      <c r="I211" s="68"/>
      <c r="J211" s="68"/>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1"/>
      <c r="I212" s="68"/>
      <c r="J212" s="68"/>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1"/>
      <c r="I213" s="68"/>
      <c r="J213" s="68"/>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1"/>
      <c r="I214" s="68"/>
      <c r="J214" s="68"/>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1"/>
      <c r="I215" s="68"/>
      <c r="J215" s="68"/>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1"/>
      <c r="I216" s="68"/>
      <c r="J216" s="68"/>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1"/>
      <c r="I217" s="68"/>
      <c r="J217" s="68"/>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1"/>
      <c r="I218" s="68"/>
      <c r="J218" s="68"/>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1"/>
      <c r="I219" s="68"/>
      <c r="J219" s="68"/>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1"/>
      <c r="I220" s="68"/>
      <c r="J220" s="68"/>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1"/>
      <c r="I221" s="68"/>
      <c r="J221" s="68"/>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1"/>
      <c r="I222" s="68"/>
      <c r="J222" s="68"/>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1"/>
      <c r="I223" s="68"/>
      <c r="J223" s="68"/>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1"/>
      <c r="I224" s="68"/>
      <c r="J224" s="68"/>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1"/>
      <c r="I225" s="68"/>
      <c r="J225" s="68"/>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1"/>
      <c r="I226" s="68"/>
      <c r="J226" s="68"/>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1"/>
      <c r="I227" s="68"/>
      <c r="J227" s="68"/>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1"/>
      <c r="I228" s="68"/>
      <c r="J228" s="68"/>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1"/>
      <c r="I229" s="68"/>
      <c r="J229" s="68"/>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1"/>
      <c r="I230" s="68"/>
      <c r="J230" s="68"/>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1"/>
      <c r="I231" s="68"/>
      <c r="J231" s="68"/>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1"/>
      <c r="I232" s="68"/>
      <c r="J232" s="68"/>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1"/>
      <c r="I233" s="68"/>
      <c r="J233" s="68"/>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1"/>
      <c r="I234" s="68"/>
      <c r="J234" s="68"/>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1"/>
      <c r="I235" s="68"/>
      <c r="J235" s="68"/>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1"/>
      <c r="I236" s="68"/>
      <c r="J236" s="68"/>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1"/>
      <c r="I237" s="68"/>
      <c r="J237" s="68"/>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1"/>
      <c r="I238" s="68"/>
      <c r="J238" s="68"/>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1"/>
      <c r="I239" s="68"/>
      <c r="J239" s="68"/>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1"/>
      <c r="I240" s="68"/>
      <c r="J240" s="68"/>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1"/>
      <c r="I241" s="68"/>
      <c r="J241" s="68"/>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1"/>
      <c r="I242" s="68"/>
      <c r="J242" s="68"/>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1"/>
      <c r="I243" s="68"/>
      <c r="J243" s="68"/>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1"/>
      <c r="I244" s="68"/>
      <c r="J244" s="68"/>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1"/>
      <c r="I245" s="68"/>
      <c r="J245" s="68"/>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1"/>
      <c r="I246" s="68"/>
      <c r="J246" s="68"/>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1"/>
      <c r="I247" s="68"/>
      <c r="J247" s="68"/>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1"/>
      <c r="I248" s="68"/>
      <c r="J248" s="68"/>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1"/>
      <c r="I249" s="68"/>
      <c r="J249" s="68"/>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1"/>
      <c r="I250" s="68"/>
      <c r="J250" s="68"/>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1"/>
      <c r="I251" s="68"/>
      <c r="J251" s="68"/>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1"/>
      <c r="I252" s="68"/>
      <c r="J252" s="68"/>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1"/>
      <c r="I253" s="68"/>
      <c r="J253" s="68"/>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1"/>
      <c r="I254" s="68"/>
      <c r="J254" s="68"/>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1"/>
      <c r="I255" s="68"/>
      <c r="J255" s="68"/>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1"/>
      <c r="I256" s="68"/>
      <c r="J256" s="68"/>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1"/>
      <c r="I257" s="68"/>
      <c r="J257" s="68"/>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1"/>
      <c r="I258" s="68"/>
      <c r="J258" s="68"/>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1"/>
      <c r="I259" s="68"/>
      <c r="J259" s="68"/>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1"/>
      <c r="I260" s="68"/>
      <c r="J260" s="68"/>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1"/>
      <c r="I261" s="68"/>
      <c r="J261" s="68"/>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1"/>
      <c r="I262" s="68"/>
      <c r="J262" s="68"/>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1"/>
      <c r="I263" s="68"/>
      <c r="J263" s="68"/>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1"/>
      <c r="I264" s="68"/>
      <c r="J264" s="68"/>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1"/>
      <c r="I265" s="68"/>
      <c r="J265" s="68"/>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1"/>
      <c r="I266" s="68"/>
      <c r="J266" s="68"/>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1"/>
      <c r="I267" s="68"/>
      <c r="J267" s="68"/>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1"/>
      <c r="I268" s="68"/>
      <c r="J268" s="68"/>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1"/>
      <c r="I269" s="68"/>
      <c r="J269" s="68"/>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1"/>
      <c r="I270" s="68"/>
      <c r="J270" s="68"/>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1"/>
      <c r="I271" s="68"/>
      <c r="J271" s="68"/>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1"/>
      <c r="I272" s="68"/>
      <c r="J272" s="68"/>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1"/>
      <c r="I273" s="68"/>
      <c r="J273" s="68"/>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1"/>
      <c r="I274" s="68"/>
      <c r="J274" s="68"/>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1"/>
      <c r="I275" s="68"/>
      <c r="J275" s="68"/>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1"/>
      <c r="I276" s="68"/>
      <c r="J276" s="68"/>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1"/>
      <c r="I277" s="68"/>
      <c r="J277" s="68"/>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1"/>
      <c r="I278" s="68"/>
      <c r="J278" s="68"/>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1"/>
      <c r="I279" s="68"/>
      <c r="J279" s="68"/>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1"/>
      <c r="I280" s="68"/>
      <c r="J280" s="68"/>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1"/>
      <c r="I281" s="68"/>
      <c r="J281" s="68"/>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1"/>
      <c r="I282" s="68"/>
      <c r="J282" s="68"/>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1"/>
      <c r="I283" s="68"/>
      <c r="J283" s="68"/>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1"/>
      <c r="I284" s="68"/>
      <c r="J284" s="68"/>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1"/>
      <c r="I285" s="68"/>
      <c r="J285" s="68"/>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1"/>
      <c r="I286" s="68"/>
      <c r="J286" s="68"/>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1"/>
      <c r="I287" s="68"/>
      <c r="J287" s="68"/>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1"/>
      <c r="I288" s="68"/>
      <c r="J288" s="68"/>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1"/>
      <c r="I289" s="68"/>
      <c r="J289" s="68"/>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1"/>
      <c r="I290" s="68"/>
      <c r="J290" s="68"/>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1"/>
      <c r="I291" s="68"/>
      <c r="J291" s="68"/>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1"/>
      <c r="I292" s="68"/>
      <c r="J292" s="68"/>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1"/>
      <c r="I293" s="68"/>
      <c r="J293" s="68"/>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1"/>
      <c r="I294" s="68"/>
      <c r="J294" s="68"/>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1"/>
      <c r="I295" s="68"/>
      <c r="J295" s="68"/>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1"/>
      <c r="I296" s="68"/>
      <c r="J296" s="68"/>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1"/>
      <c r="I297" s="68"/>
      <c r="J297" s="68"/>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1"/>
      <c r="I298" s="68"/>
      <c r="J298" s="68"/>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1"/>
      <c r="I299" s="68"/>
      <c r="J299" s="68"/>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1"/>
      <c r="I300" s="68"/>
      <c r="J300" s="68"/>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1"/>
      <c r="I301" s="68"/>
      <c r="J301" s="68"/>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1"/>
      <c r="I302" s="68"/>
      <c r="J302" s="68"/>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1"/>
      <c r="I303" s="68"/>
      <c r="J303" s="68"/>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1"/>
      <c r="I304" s="68"/>
      <c r="J304" s="68"/>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1"/>
      <c r="I305" s="68"/>
      <c r="J305" s="68"/>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1"/>
      <c r="I306" s="68"/>
      <c r="J306" s="68"/>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1"/>
      <c r="I307" s="68"/>
      <c r="J307" s="68"/>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1"/>
      <c r="I308" s="68"/>
      <c r="J308" s="68"/>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1"/>
      <c r="I309" s="68"/>
      <c r="J309" s="68"/>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1"/>
      <c r="I310" s="68"/>
      <c r="J310" s="68"/>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1"/>
      <c r="I311" s="68"/>
      <c r="J311" s="68"/>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1"/>
      <c r="I312" s="68"/>
      <c r="J312" s="68"/>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1"/>
      <c r="I313" s="68"/>
      <c r="J313" s="68"/>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1"/>
      <c r="I314" s="68"/>
      <c r="J314" s="68"/>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1"/>
      <c r="I315" s="68"/>
      <c r="J315" s="68"/>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1"/>
      <c r="I316" s="68"/>
      <c r="J316" s="68"/>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1"/>
      <c r="I317" s="68"/>
      <c r="J317" s="68"/>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1"/>
      <c r="I318" s="68"/>
      <c r="J318" s="68"/>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1"/>
      <c r="I319" s="68"/>
      <c r="J319" s="68"/>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1"/>
      <c r="I320" s="68"/>
      <c r="J320" s="68"/>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1"/>
      <c r="I321" s="68"/>
      <c r="J321" s="68"/>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1"/>
      <c r="I322" s="68"/>
      <c r="J322" s="68"/>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1"/>
      <c r="I323" s="68"/>
      <c r="J323" s="68"/>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1"/>
      <c r="I324" s="68"/>
      <c r="J324" s="68"/>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1"/>
      <c r="I325" s="68"/>
      <c r="J325" s="68"/>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1"/>
      <c r="I326" s="68"/>
      <c r="J326" s="68"/>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1"/>
      <c r="I327" s="68"/>
      <c r="J327" s="68"/>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1"/>
      <c r="I328" s="68"/>
      <c r="J328" s="68"/>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1"/>
      <c r="I329" s="68"/>
      <c r="J329" s="68"/>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1"/>
      <c r="I330" s="68"/>
      <c r="J330" s="68"/>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1"/>
      <c r="I331" s="68"/>
      <c r="J331" s="68"/>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1"/>
      <c r="I332" s="68"/>
      <c r="J332" s="68"/>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1"/>
      <c r="I333" s="68"/>
      <c r="J333" s="68"/>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1"/>
      <c r="I334" s="68"/>
      <c r="J334" s="68"/>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1"/>
      <c r="I335" s="68"/>
      <c r="J335" s="68"/>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1"/>
      <c r="I336" s="68"/>
      <c r="J336" s="68"/>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1"/>
      <c r="I337" s="68"/>
      <c r="J337" s="68"/>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1"/>
      <c r="I338" s="68"/>
      <c r="J338" s="68"/>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1"/>
      <c r="I339" s="68"/>
      <c r="J339" s="68"/>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1"/>
      <c r="I340" s="68"/>
      <c r="J340" s="68"/>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1"/>
      <c r="I341" s="68"/>
      <c r="J341" s="68"/>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1"/>
      <c r="I342" s="68"/>
      <c r="J342" s="68"/>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1"/>
      <c r="I343" s="68"/>
      <c r="J343" s="68"/>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1"/>
      <c r="I344" s="68"/>
      <c r="J344" s="68"/>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1"/>
      <c r="I345" s="68"/>
      <c r="J345" s="68"/>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1"/>
      <c r="I346" s="68"/>
      <c r="J346" s="68"/>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1"/>
      <c r="I347" s="68"/>
      <c r="J347" s="68"/>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1"/>
      <c r="I348" s="68"/>
      <c r="J348" s="68"/>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1"/>
      <c r="I349" s="68"/>
      <c r="J349" s="68"/>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1"/>
      <c r="I350" s="68"/>
      <c r="J350" s="68"/>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1"/>
      <c r="I351" s="68"/>
      <c r="J351" s="68"/>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1"/>
      <c r="I352" s="68"/>
      <c r="J352" s="68"/>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1"/>
      <c r="I353" s="68"/>
      <c r="J353" s="68"/>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1"/>
      <c r="I354" s="68"/>
      <c r="J354" s="68"/>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1"/>
      <c r="I355" s="68"/>
      <c r="J355" s="68"/>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1"/>
      <c r="I356" s="68"/>
      <c r="J356" s="68"/>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1"/>
      <c r="I357" s="68"/>
      <c r="J357" s="68"/>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1"/>
      <c r="I358" s="68"/>
      <c r="J358" s="68"/>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1"/>
      <c r="I359" s="68"/>
      <c r="J359" s="68"/>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1"/>
      <c r="I360" s="68"/>
      <c r="J360" s="68"/>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1"/>
      <c r="I361" s="68"/>
      <c r="J361" s="68"/>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1"/>
      <c r="I362" s="68"/>
      <c r="J362" s="68"/>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1"/>
      <c r="I363" s="68"/>
      <c r="J363" s="68"/>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1"/>
      <c r="I364" s="68"/>
      <c r="J364" s="68"/>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1"/>
      <c r="I365" s="68"/>
      <c r="J365" s="68"/>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1"/>
      <c r="I366" s="68"/>
      <c r="J366" s="68"/>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1"/>
      <c r="I367" s="68"/>
      <c r="J367" s="68"/>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1"/>
      <c r="I368" s="68"/>
      <c r="J368" s="68"/>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1"/>
      <c r="I369" s="68"/>
      <c r="J369" s="68"/>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1"/>
      <c r="I370" s="68"/>
      <c r="J370" s="68"/>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1"/>
      <c r="I371" s="68"/>
      <c r="J371" s="68"/>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1"/>
      <c r="I372" s="68"/>
      <c r="J372" s="68"/>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1"/>
      <c r="I373" s="68"/>
      <c r="J373" s="68"/>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1"/>
      <c r="I374" s="68"/>
      <c r="J374" s="68"/>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1"/>
      <c r="I375" s="68"/>
      <c r="J375" s="68"/>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1"/>
      <c r="I376" s="68"/>
      <c r="J376" s="68"/>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1"/>
      <c r="I377" s="68"/>
      <c r="J377" s="68"/>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1"/>
      <c r="I378" s="68"/>
      <c r="J378" s="68"/>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1"/>
      <c r="I379" s="68"/>
      <c r="J379" s="68"/>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1"/>
      <c r="I380" s="68"/>
      <c r="J380" s="68"/>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1"/>
      <c r="I381" s="68"/>
      <c r="J381" s="68"/>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1"/>
      <c r="I382" s="68"/>
      <c r="J382" s="68"/>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1"/>
      <c r="I383" s="68"/>
      <c r="J383" s="68"/>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1"/>
      <c r="I384" s="68"/>
      <c r="J384" s="68"/>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1"/>
      <c r="I385" s="68"/>
      <c r="J385" s="68"/>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1"/>
      <c r="I386" s="68"/>
      <c r="J386" s="68"/>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1"/>
      <c r="I387" s="68"/>
      <c r="J387" s="68"/>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1"/>
      <c r="I388" s="68"/>
      <c r="J388" s="68"/>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1"/>
      <c r="I389" s="68"/>
      <c r="J389" s="68"/>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1"/>
      <c r="I390" s="68"/>
      <c r="J390" s="68"/>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1"/>
      <c r="I391" s="68"/>
      <c r="J391" s="68"/>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1"/>
      <c r="I392" s="68"/>
      <c r="J392" s="68"/>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1"/>
      <c r="I393" s="68"/>
      <c r="J393" s="68"/>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1"/>
      <c r="I394" s="68"/>
      <c r="J394" s="68"/>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1"/>
      <c r="I395" s="68"/>
      <c r="J395" s="68"/>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1"/>
      <c r="I396" s="68"/>
      <c r="J396" s="68"/>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1"/>
      <c r="I397" s="68"/>
      <c r="J397" s="68"/>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1"/>
      <c r="I398" s="68"/>
      <c r="J398" s="68"/>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1"/>
      <c r="I399" s="68"/>
      <c r="J399" s="68"/>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1"/>
      <c r="I400" s="68"/>
      <c r="J400" s="68"/>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1"/>
      <c r="I401" s="68"/>
      <c r="J401" s="68"/>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1"/>
      <c r="I402" s="68"/>
      <c r="J402" s="68"/>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1"/>
      <c r="I403" s="68"/>
      <c r="J403" s="68"/>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1"/>
      <c r="I404" s="68"/>
      <c r="J404" s="68"/>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1"/>
      <c r="I405" s="68"/>
      <c r="J405" s="68"/>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1"/>
      <c r="I406" s="68"/>
      <c r="J406" s="68"/>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1"/>
      <c r="I407" s="68"/>
      <c r="J407" s="68"/>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1"/>
      <c r="I408" s="68"/>
      <c r="J408" s="68"/>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1"/>
      <c r="I409" s="68"/>
      <c r="J409" s="68"/>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1"/>
      <c r="I410" s="68"/>
      <c r="J410" s="68"/>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1"/>
      <c r="I411" s="68"/>
      <c r="J411" s="68"/>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1"/>
      <c r="I412" s="68"/>
      <c r="J412" s="68"/>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1"/>
      <c r="I413" s="68"/>
      <c r="J413" s="68"/>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1"/>
      <c r="I414" s="68"/>
      <c r="J414" s="68"/>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1"/>
      <c r="I415" s="68"/>
      <c r="J415" s="68"/>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1"/>
      <c r="I416" s="68"/>
      <c r="J416" s="68"/>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1"/>
      <c r="I417" s="68"/>
      <c r="J417" s="68"/>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1"/>
      <c r="I418" s="68"/>
      <c r="J418" s="68"/>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1"/>
      <c r="I419" s="68"/>
      <c r="J419" s="68"/>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1"/>
      <c r="I420" s="68"/>
      <c r="J420" s="68"/>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1"/>
      <c r="I421" s="68"/>
      <c r="J421" s="68"/>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1"/>
      <c r="I422" s="68"/>
      <c r="J422" s="68"/>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1"/>
      <c r="I423" s="68"/>
      <c r="J423" s="68"/>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1"/>
      <c r="I424" s="68"/>
      <c r="J424" s="68"/>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1"/>
      <c r="I425" s="68"/>
      <c r="J425" s="68"/>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1"/>
      <c r="I426" s="68"/>
      <c r="J426" s="68"/>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1"/>
      <c r="I427" s="68"/>
      <c r="J427" s="68"/>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1"/>
      <c r="I428" s="68"/>
      <c r="J428" s="68"/>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1"/>
      <c r="I429" s="68"/>
      <c r="J429" s="68"/>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1"/>
      <c r="I430" s="68"/>
      <c r="J430" s="68"/>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1"/>
      <c r="I431" s="68"/>
      <c r="J431" s="68"/>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1"/>
      <c r="I432" s="68"/>
      <c r="J432" s="68"/>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1"/>
      <c r="I433" s="68"/>
      <c r="J433" s="68"/>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1"/>
      <c r="I434" s="68"/>
      <c r="J434" s="68"/>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1"/>
      <c r="I435" s="68"/>
      <c r="J435" s="68"/>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1"/>
      <c r="I436" s="68"/>
      <c r="J436" s="68"/>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1"/>
      <c r="I437" s="68"/>
      <c r="J437" s="68"/>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1"/>
      <c r="I438" s="68"/>
      <c r="J438" s="68"/>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1"/>
      <c r="I439" s="68"/>
      <c r="J439" s="68"/>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1"/>
      <c r="I440" s="68"/>
      <c r="J440" s="68"/>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1"/>
      <c r="I441" s="68"/>
      <c r="J441" s="68"/>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1"/>
      <c r="I442" s="68"/>
      <c r="J442" s="68"/>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1"/>
      <c r="I443" s="68"/>
      <c r="J443" s="68"/>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1"/>
      <c r="I444" s="68"/>
      <c r="J444" s="68"/>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1"/>
      <c r="I445" s="68"/>
      <c r="J445" s="68"/>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1"/>
      <c r="I446" s="68"/>
      <c r="J446" s="68"/>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1"/>
      <c r="I447" s="68"/>
      <c r="J447" s="68"/>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1"/>
      <c r="I448" s="68"/>
      <c r="J448" s="68"/>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1"/>
      <c r="I449" s="68"/>
      <c r="J449" s="68"/>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1"/>
      <c r="I450" s="68"/>
      <c r="J450" s="68"/>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1"/>
      <c r="I451" s="68"/>
      <c r="J451" s="68"/>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1"/>
      <c r="I452" s="68"/>
      <c r="J452" s="68"/>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1"/>
      <c r="I453" s="68"/>
      <c r="J453" s="68"/>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1"/>
      <c r="I454" s="68"/>
      <c r="J454" s="68"/>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1"/>
      <c r="I455" s="68"/>
      <c r="J455" s="68"/>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1"/>
      <c r="I456" s="68"/>
      <c r="J456" s="68"/>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1"/>
      <c r="I457" s="68"/>
      <c r="J457" s="68"/>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1"/>
      <c r="I458" s="68"/>
      <c r="J458" s="68"/>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1"/>
      <c r="I459" s="68"/>
      <c r="J459" s="68"/>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1"/>
      <c r="I460" s="68"/>
      <c r="J460" s="68"/>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1"/>
      <c r="I461" s="68"/>
      <c r="J461" s="68"/>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1"/>
      <c r="I462" s="68"/>
      <c r="J462" s="68"/>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1"/>
      <c r="I463" s="68"/>
      <c r="J463" s="68"/>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1"/>
      <c r="I464" s="68"/>
      <c r="J464" s="68"/>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1"/>
      <c r="I465" s="68"/>
      <c r="J465" s="68"/>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1"/>
      <c r="I466" s="68"/>
      <c r="J466" s="68"/>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1"/>
      <c r="I467" s="68"/>
      <c r="J467" s="68"/>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1"/>
      <c r="I468" s="68"/>
      <c r="J468" s="68"/>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1"/>
      <c r="I469" s="68"/>
      <c r="J469" s="68"/>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1"/>
      <c r="I470" s="68"/>
      <c r="J470" s="68"/>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1"/>
      <c r="I471" s="68"/>
      <c r="J471" s="68"/>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1"/>
      <c r="I472" s="68"/>
      <c r="J472" s="68"/>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1"/>
      <c r="I473" s="68"/>
      <c r="J473" s="68"/>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1"/>
      <c r="I474" s="68"/>
      <c r="J474" s="68"/>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1"/>
      <c r="I475" s="68"/>
      <c r="J475" s="68"/>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1"/>
      <c r="I476" s="68"/>
      <c r="J476" s="68"/>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1"/>
      <c r="I477" s="68"/>
      <c r="J477" s="68"/>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1"/>
      <c r="I478" s="68"/>
      <c r="J478" s="68"/>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1"/>
      <c r="I479" s="68"/>
      <c r="J479" s="68"/>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1"/>
      <c r="I480" s="68"/>
      <c r="J480" s="68"/>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1"/>
      <c r="I481" s="68"/>
      <c r="J481" s="68"/>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1"/>
      <c r="I482" s="68"/>
      <c r="J482" s="68"/>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1"/>
      <c r="I483" s="68"/>
      <c r="J483" s="68"/>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1"/>
      <c r="I484" s="68"/>
      <c r="J484" s="68"/>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1"/>
      <c r="I485" s="68"/>
      <c r="J485" s="68"/>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1"/>
      <c r="I486" s="68"/>
      <c r="J486" s="68"/>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1"/>
      <c r="I487" s="68"/>
      <c r="J487" s="68"/>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1"/>
      <c r="I488" s="68"/>
      <c r="J488" s="68"/>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1"/>
      <c r="I489" s="68"/>
      <c r="J489" s="68"/>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1"/>
      <c r="I490" s="68"/>
      <c r="J490" s="68"/>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1"/>
      <c r="I491" s="68"/>
      <c r="J491" s="68"/>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1"/>
      <c r="I492" s="68"/>
      <c r="J492" s="68"/>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1"/>
      <c r="I493" s="68"/>
      <c r="J493" s="68"/>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1"/>
      <c r="I494" s="68"/>
      <c r="J494" s="68"/>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1"/>
      <c r="I495" s="68"/>
      <c r="J495" s="68"/>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1"/>
      <c r="I496" s="68"/>
      <c r="J496" s="68"/>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1"/>
      <c r="I497" s="68"/>
      <c r="J497" s="68"/>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1"/>
      <c r="I498" s="68"/>
      <c r="J498" s="68"/>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1"/>
      <c r="I499" s="68"/>
      <c r="J499" s="68"/>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1"/>
      <c r="I500" s="68"/>
      <c r="J500" s="68"/>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1"/>
      <c r="I501" s="68"/>
      <c r="J501" s="68"/>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1"/>
      <c r="I502" s="68"/>
      <c r="J502" s="68"/>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1"/>
      <c r="I503" s="68"/>
      <c r="J503" s="68"/>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1"/>
      <c r="I504" s="68"/>
      <c r="J504" s="68"/>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1"/>
      <c r="I505" s="68"/>
      <c r="J505" s="68"/>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1"/>
      <c r="I506" s="68"/>
      <c r="J506" s="68"/>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1"/>
      <c r="I507" s="68"/>
      <c r="J507" s="68"/>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1"/>
      <c r="I508" s="68"/>
      <c r="J508" s="68"/>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1"/>
      <c r="I509" s="68"/>
      <c r="J509" s="68"/>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1"/>
      <c r="I510" s="68"/>
      <c r="J510" s="68"/>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1"/>
      <c r="I511" s="68"/>
      <c r="J511" s="68"/>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1"/>
      <c r="I512" s="68"/>
      <c r="J512" s="68"/>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1"/>
      <c r="I513" s="68"/>
      <c r="J513" s="68"/>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1"/>
      <c r="I514" s="68"/>
      <c r="J514" s="68"/>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1"/>
      <c r="I515" s="68"/>
      <c r="J515" s="68"/>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1"/>
      <c r="I516" s="68"/>
      <c r="J516" s="68"/>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1"/>
      <c r="I517" s="68"/>
      <c r="J517" s="68"/>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1"/>
      <c r="I518" s="68"/>
      <c r="J518" s="68"/>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1"/>
      <c r="I519" s="68"/>
      <c r="J519" s="68"/>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1"/>
      <c r="I520" s="68"/>
      <c r="J520" s="68"/>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1"/>
      <c r="I521" s="68"/>
      <c r="J521" s="68"/>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1"/>
      <c r="I522" s="68"/>
      <c r="J522" s="68"/>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1"/>
      <c r="I523" s="68"/>
      <c r="J523" s="68"/>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1"/>
      <c r="I524" s="68"/>
      <c r="J524" s="68"/>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1"/>
      <c r="I525" s="68"/>
      <c r="J525" s="68"/>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1"/>
      <c r="I526" s="68"/>
      <c r="J526" s="68"/>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1"/>
      <c r="I527" s="68"/>
      <c r="J527" s="68"/>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1"/>
      <c r="I528" s="68"/>
      <c r="J528" s="68"/>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1"/>
      <c r="I529" s="68"/>
      <c r="J529" s="68"/>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1"/>
      <c r="I530" s="68"/>
      <c r="J530" s="68"/>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1"/>
      <c r="I531" s="68"/>
      <c r="J531" s="68"/>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1"/>
      <c r="I532" s="68"/>
      <c r="J532" s="68"/>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1"/>
      <c r="I533" s="68"/>
      <c r="J533" s="68"/>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1"/>
      <c r="I534" s="68"/>
      <c r="J534" s="68"/>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1"/>
      <c r="I535" s="68"/>
      <c r="J535" s="68"/>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1"/>
      <c r="I536" s="68"/>
      <c r="J536" s="68"/>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1"/>
      <c r="I537" s="68"/>
      <c r="J537" s="68"/>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1"/>
      <c r="I538" s="68"/>
      <c r="J538" s="68"/>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1"/>
      <c r="I539" s="68"/>
      <c r="J539" s="68"/>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1"/>
      <c r="I540" s="68"/>
      <c r="J540" s="68"/>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1"/>
      <c r="I541" s="68"/>
      <c r="J541" s="68"/>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1"/>
      <c r="I542" s="68"/>
      <c r="J542" s="68"/>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1"/>
      <c r="I543" s="68"/>
      <c r="J543" s="68"/>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1"/>
      <c r="I544" s="68"/>
      <c r="J544" s="68"/>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1"/>
      <c r="I545" s="68"/>
      <c r="J545" s="68"/>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1"/>
      <c r="I546" s="68"/>
      <c r="J546" s="68"/>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1"/>
      <c r="I547" s="68"/>
      <c r="J547" s="68"/>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1"/>
      <c r="I548" s="68"/>
      <c r="J548" s="68"/>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1"/>
      <c r="I549" s="68"/>
      <c r="J549" s="68"/>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1"/>
      <c r="I550" s="68"/>
      <c r="J550" s="68"/>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1"/>
      <c r="I551" s="68"/>
      <c r="J551" s="68"/>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1"/>
      <c r="I552" s="68"/>
      <c r="J552" s="68"/>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1"/>
      <c r="I553" s="68"/>
      <c r="J553" s="68"/>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1"/>
      <c r="I554" s="68"/>
      <c r="J554" s="68"/>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1"/>
      <c r="I555" s="68"/>
      <c r="J555" s="68"/>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1"/>
      <c r="I556" s="68"/>
      <c r="J556" s="68"/>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1"/>
      <c r="I557" s="68"/>
      <c r="J557" s="68"/>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1"/>
      <c r="I558" s="68"/>
      <c r="J558" s="68"/>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1"/>
      <c r="I559" s="68"/>
      <c r="J559" s="68"/>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1"/>
      <c r="I560" s="68"/>
      <c r="J560" s="68"/>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1"/>
      <c r="I561" s="68"/>
      <c r="J561" s="68"/>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1"/>
      <c r="I562" s="68"/>
      <c r="J562" s="68"/>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1"/>
      <c r="I563" s="68"/>
      <c r="J563" s="68"/>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1"/>
      <c r="I564" s="68"/>
      <c r="J564" s="68"/>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1"/>
      <c r="I565" s="68"/>
      <c r="J565" s="68"/>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1"/>
      <c r="I566" s="68"/>
      <c r="J566" s="68"/>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1"/>
      <c r="I567" s="68"/>
      <c r="J567" s="68"/>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1"/>
      <c r="I568" s="68"/>
      <c r="J568" s="68"/>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1"/>
      <c r="I569" s="68"/>
      <c r="J569" s="68"/>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1"/>
      <c r="I570" s="68"/>
      <c r="J570" s="68"/>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1"/>
      <c r="I571" s="68"/>
      <c r="J571" s="68"/>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1"/>
      <c r="I572" s="68"/>
      <c r="J572" s="68"/>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1"/>
      <c r="I573" s="68"/>
      <c r="J573" s="68"/>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1"/>
      <c r="I574" s="68"/>
      <c r="J574" s="68"/>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1"/>
      <c r="I575" s="68"/>
      <c r="J575" s="68"/>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1"/>
      <c r="I576" s="68"/>
      <c r="J576" s="68"/>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1"/>
      <c r="I577" s="68"/>
      <c r="J577" s="68"/>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1"/>
      <c r="I578" s="68"/>
      <c r="J578" s="68"/>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1"/>
      <c r="I579" s="68"/>
      <c r="J579" s="68"/>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1"/>
      <c r="I580" s="68"/>
      <c r="J580" s="68"/>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1"/>
      <c r="I581" s="68"/>
      <c r="J581" s="68"/>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1"/>
      <c r="I582" s="68"/>
      <c r="J582" s="68"/>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1"/>
      <c r="I583" s="68"/>
      <c r="J583" s="68"/>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1"/>
      <c r="I584" s="68"/>
      <c r="J584" s="68"/>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1"/>
      <c r="I585" s="68"/>
      <c r="J585" s="68"/>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1"/>
      <c r="I586" s="68"/>
      <c r="J586" s="68"/>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1"/>
      <c r="I587" s="68"/>
      <c r="J587" s="68"/>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1"/>
      <c r="I588" s="68"/>
      <c r="J588" s="68"/>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1"/>
      <c r="I589" s="68"/>
      <c r="J589" s="68"/>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1"/>
      <c r="I590" s="68"/>
      <c r="J590" s="68"/>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1"/>
      <c r="I591" s="68"/>
      <c r="J591" s="68"/>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1"/>
      <c r="I592" s="68"/>
      <c r="J592" s="68"/>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1"/>
      <c r="I593" s="68"/>
      <c r="J593" s="68"/>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1"/>
      <c r="I594" s="68"/>
      <c r="J594" s="68"/>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1"/>
      <c r="I595" s="68"/>
      <c r="J595" s="68"/>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1"/>
      <c r="I596" s="68"/>
      <c r="J596" s="68"/>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1"/>
      <c r="I597" s="68"/>
      <c r="J597" s="68"/>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1"/>
      <c r="I598" s="68"/>
      <c r="J598" s="68"/>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1"/>
      <c r="I599" s="68"/>
      <c r="J599" s="68"/>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1"/>
      <c r="I600" s="68"/>
      <c r="J600" s="68"/>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1"/>
      <c r="I601" s="68"/>
      <c r="J601" s="68"/>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1"/>
      <c r="I602" s="68"/>
      <c r="J602" s="68"/>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1"/>
      <c r="I603" s="68"/>
      <c r="J603" s="68"/>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1"/>
      <c r="I604" s="68"/>
      <c r="J604" s="68"/>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1"/>
      <c r="I605" s="68"/>
      <c r="J605" s="68"/>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1"/>
      <c r="I606" s="68"/>
      <c r="J606" s="68"/>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1"/>
      <c r="I607" s="68"/>
      <c r="J607" s="68"/>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1"/>
      <c r="I608" s="68"/>
      <c r="J608" s="68"/>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1"/>
      <c r="I609" s="68"/>
      <c r="J609" s="68"/>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1"/>
      <c r="I610" s="68"/>
      <c r="J610" s="68"/>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1"/>
      <c r="I611" s="68"/>
      <c r="J611" s="68"/>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1"/>
      <c r="I612" s="68"/>
      <c r="J612" s="68"/>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1"/>
      <c r="I613" s="68"/>
      <c r="J613" s="68"/>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1"/>
      <c r="I614" s="68"/>
      <c r="J614" s="68"/>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1"/>
      <c r="I615" s="68"/>
      <c r="J615" s="68"/>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1"/>
      <c r="I616" s="68"/>
      <c r="J616" s="68"/>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1"/>
      <c r="I617" s="68"/>
      <c r="J617" s="68"/>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1"/>
      <c r="I618" s="68"/>
      <c r="J618" s="68"/>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1"/>
      <c r="I619" s="68"/>
      <c r="J619" s="68"/>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1"/>
      <c r="I620" s="68"/>
      <c r="J620" s="68"/>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1"/>
      <c r="I621" s="68"/>
      <c r="J621" s="68"/>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1"/>
      <c r="I622" s="68"/>
      <c r="J622" s="68"/>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1"/>
      <c r="I623" s="68"/>
      <c r="J623" s="68"/>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1"/>
      <c r="I624" s="68"/>
      <c r="J624" s="68"/>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1"/>
      <c r="I625" s="68"/>
      <c r="J625" s="68"/>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1"/>
      <c r="I626" s="68"/>
      <c r="J626" s="68"/>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1"/>
      <c r="I627" s="68"/>
      <c r="J627" s="68"/>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1"/>
      <c r="I628" s="68"/>
      <c r="J628" s="68"/>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1"/>
      <c r="I629" s="68"/>
      <c r="J629" s="68"/>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1"/>
      <c r="I630" s="68"/>
      <c r="J630" s="68"/>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1"/>
      <c r="I631" s="68"/>
      <c r="J631" s="68"/>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1"/>
      <c r="I632" s="68"/>
      <c r="J632" s="68"/>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1"/>
      <c r="I633" s="68"/>
      <c r="J633" s="68"/>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1"/>
      <c r="I634" s="68"/>
      <c r="J634" s="68"/>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1"/>
      <c r="I635" s="68"/>
      <c r="J635" s="68"/>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1"/>
      <c r="I636" s="68"/>
      <c r="J636" s="68"/>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1"/>
      <c r="I637" s="68"/>
      <c r="J637" s="68"/>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1"/>
      <c r="I638" s="68"/>
      <c r="J638" s="68"/>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1"/>
      <c r="I639" s="68"/>
      <c r="J639" s="68"/>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1"/>
      <c r="I640" s="68"/>
      <c r="J640" s="68"/>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1"/>
      <c r="I641" s="68"/>
      <c r="J641" s="68"/>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1"/>
      <c r="I642" s="68"/>
      <c r="J642" s="68"/>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1"/>
      <c r="I643" s="68"/>
      <c r="J643" s="68"/>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1"/>
      <c r="I644" s="68"/>
      <c r="J644" s="68"/>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1"/>
      <c r="I645" s="68"/>
      <c r="J645" s="68"/>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1"/>
      <c r="I646" s="68"/>
      <c r="J646" s="68"/>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1"/>
      <c r="I647" s="68"/>
      <c r="J647" s="68"/>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1"/>
      <c r="I648" s="68"/>
      <c r="J648" s="68"/>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1"/>
      <c r="I649" s="68"/>
      <c r="J649" s="68"/>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1"/>
      <c r="I650" s="68"/>
      <c r="J650" s="68"/>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1"/>
      <c r="I651" s="68"/>
      <c r="J651" s="68"/>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1"/>
      <c r="I652" s="68"/>
      <c r="J652" s="68"/>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1"/>
      <c r="I653" s="68"/>
      <c r="J653" s="68"/>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1"/>
      <c r="I654" s="68"/>
      <c r="J654" s="68"/>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1"/>
      <c r="I655" s="68"/>
      <c r="J655" s="68"/>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1"/>
      <c r="I656" s="68"/>
      <c r="J656" s="68"/>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1"/>
      <c r="I657" s="68"/>
      <c r="J657" s="68"/>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1"/>
      <c r="I658" s="68"/>
      <c r="J658" s="68"/>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1"/>
      <c r="I659" s="68"/>
      <c r="J659" s="68"/>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1"/>
      <c r="I660" s="68"/>
      <c r="J660" s="68"/>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1"/>
      <c r="I661" s="68"/>
      <c r="J661" s="68"/>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1"/>
      <c r="I662" s="68"/>
      <c r="J662" s="68"/>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1"/>
      <c r="I663" s="68"/>
      <c r="J663" s="68"/>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1"/>
      <c r="I664" s="68"/>
      <c r="J664" s="68"/>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1"/>
      <c r="I665" s="68"/>
      <c r="J665" s="68"/>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1"/>
      <c r="I666" s="68"/>
      <c r="J666" s="68"/>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1"/>
      <c r="I667" s="68"/>
      <c r="J667" s="68"/>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1"/>
      <c r="I668" s="68"/>
      <c r="J668" s="68"/>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1"/>
      <c r="I669" s="68"/>
      <c r="J669" s="68"/>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1"/>
      <c r="I670" s="68"/>
      <c r="J670" s="68"/>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1"/>
      <c r="I671" s="68"/>
      <c r="J671" s="68"/>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1"/>
      <c r="I672" s="68"/>
      <c r="J672" s="68"/>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1"/>
      <c r="I673" s="68"/>
      <c r="J673" s="68"/>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1"/>
      <c r="I674" s="68"/>
      <c r="J674" s="68"/>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1"/>
      <c r="I675" s="68"/>
      <c r="J675" s="68"/>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1"/>
      <c r="I676" s="68"/>
      <c r="J676" s="68"/>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1"/>
      <c r="I677" s="68"/>
      <c r="J677" s="68"/>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1"/>
      <c r="I678" s="68"/>
      <c r="J678" s="68"/>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1"/>
      <c r="I679" s="68"/>
      <c r="J679" s="68"/>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1"/>
      <c r="I680" s="68"/>
      <c r="J680" s="68"/>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1"/>
      <c r="I681" s="68"/>
      <c r="J681" s="68"/>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1"/>
      <c r="I682" s="68"/>
      <c r="J682" s="68"/>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1"/>
      <c r="I683" s="68"/>
      <c r="J683" s="68"/>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1"/>
      <c r="I684" s="68"/>
      <c r="J684" s="68"/>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1"/>
      <c r="I685" s="68"/>
      <c r="J685" s="68"/>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1"/>
      <c r="I686" s="68"/>
      <c r="J686" s="68"/>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1"/>
      <c r="I687" s="68"/>
      <c r="J687" s="68"/>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1"/>
      <c r="I688" s="68"/>
      <c r="J688" s="68"/>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1"/>
      <c r="I689" s="68"/>
      <c r="J689" s="68"/>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1"/>
      <c r="I690" s="68"/>
      <c r="J690" s="68"/>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1"/>
      <c r="I691" s="68"/>
      <c r="J691" s="68"/>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1"/>
      <c r="I692" s="68"/>
      <c r="J692" s="68"/>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1"/>
      <c r="I693" s="68"/>
      <c r="J693" s="68"/>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1"/>
      <c r="I694" s="68"/>
      <c r="J694" s="68"/>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1"/>
      <c r="I695" s="68"/>
      <c r="J695" s="68"/>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1"/>
      <c r="I696" s="68"/>
      <c r="J696" s="68"/>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1"/>
      <c r="I697" s="68"/>
      <c r="J697" s="68"/>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1"/>
      <c r="I698" s="68"/>
      <c r="J698" s="68"/>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1"/>
      <c r="I699" s="68"/>
      <c r="J699" s="68"/>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1"/>
      <c r="I700" s="68"/>
      <c r="J700" s="68"/>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1"/>
      <c r="I701" s="68"/>
      <c r="J701" s="68"/>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1"/>
      <c r="I702" s="68"/>
      <c r="J702" s="68"/>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1"/>
      <c r="I703" s="68"/>
      <c r="J703" s="68"/>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1"/>
      <c r="I704" s="68"/>
      <c r="J704" s="68"/>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1"/>
      <c r="I705" s="68"/>
      <c r="J705" s="68"/>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1"/>
      <c r="I706" s="68"/>
      <c r="J706" s="68"/>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1"/>
      <c r="I707" s="68"/>
      <c r="J707" s="68"/>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1"/>
      <c r="I708" s="68"/>
      <c r="J708" s="68"/>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1"/>
      <c r="I709" s="68"/>
      <c r="J709" s="68"/>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1"/>
      <c r="I710" s="68"/>
      <c r="J710" s="68"/>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1"/>
      <c r="I711" s="68"/>
      <c r="J711" s="68"/>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1"/>
      <c r="I712" s="68"/>
      <c r="J712" s="68"/>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1"/>
      <c r="I713" s="68"/>
      <c r="J713" s="68"/>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1"/>
      <c r="I714" s="68"/>
      <c r="J714" s="68"/>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1"/>
      <c r="I715" s="68"/>
      <c r="J715" s="68"/>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1"/>
      <c r="I716" s="68"/>
      <c r="J716" s="68"/>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1"/>
      <c r="I717" s="68"/>
      <c r="J717" s="68"/>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1"/>
      <c r="I718" s="68"/>
      <c r="J718" s="68"/>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1"/>
      <c r="I719" s="68"/>
      <c r="J719" s="68"/>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1"/>
      <c r="I720" s="68"/>
      <c r="J720" s="68"/>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1"/>
      <c r="I721" s="68"/>
      <c r="J721" s="68"/>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1"/>
      <c r="I722" s="68"/>
      <c r="J722" s="68"/>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1"/>
      <c r="I723" s="68"/>
      <c r="J723" s="68"/>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1"/>
      <c r="I724" s="68"/>
      <c r="J724" s="68"/>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1"/>
      <c r="I725" s="68"/>
      <c r="J725" s="68"/>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1"/>
      <c r="I726" s="68"/>
      <c r="J726" s="68"/>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1"/>
      <c r="I727" s="68"/>
      <c r="J727" s="68"/>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1"/>
      <c r="I728" s="68"/>
      <c r="J728" s="68"/>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1"/>
      <c r="I729" s="68"/>
      <c r="J729" s="68"/>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1"/>
      <c r="I730" s="68"/>
      <c r="J730" s="68"/>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1"/>
      <c r="I731" s="68"/>
      <c r="J731" s="68"/>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1"/>
      <c r="I732" s="68"/>
      <c r="J732" s="68"/>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1"/>
      <c r="I733" s="68"/>
      <c r="J733" s="68"/>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1"/>
      <c r="I734" s="68"/>
      <c r="J734" s="68"/>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1"/>
      <c r="I735" s="68"/>
      <c r="J735" s="68"/>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1"/>
      <c r="I736" s="68"/>
      <c r="J736" s="68"/>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1"/>
      <c r="I737" s="68"/>
      <c r="J737" s="68"/>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1"/>
      <c r="I738" s="68"/>
      <c r="J738" s="68"/>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1"/>
      <c r="I739" s="68"/>
      <c r="J739" s="68"/>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1"/>
      <c r="I740" s="68"/>
      <c r="J740" s="68"/>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1"/>
      <c r="I741" s="68"/>
      <c r="J741" s="68"/>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1"/>
      <c r="I742" s="68"/>
      <c r="J742" s="68"/>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1"/>
      <c r="I743" s="68"/>
      <c r="J743" s="68"/>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1"/>
      <c r="I744" s="68"/>
      <c r="J744" s="68"/>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1"/>
      <c r="I745" s="68"/>
      <c r="J745" s="68"/>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1"/>
      <c r="I746" s="68"/>
      <c r="J746" s="68"/>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1"/>
      <c r="I747" s="68"/>
      <c r="J747" s="68"/>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1"/>
      <c r="I748" s="68"/>
      <c r="J748" s="68"/>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1"/>
      <c r="I749" s="68"/>
      <c r="J749" s="68"/>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1"/>
      <c r="I750" s="68"/>
      <c r="J750" s="68"/>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1"/>
      <c r="I751" s="68"/>
      <c r="J751" s="68"/>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1"/>
      <c r="I752" s="68"/>
      <c r="J752" s="68"/>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1"/>
      <c r="I753" s="68"/>
      <c r="J753" s="68"/>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1"/>
      <c r="I754" s="68"/>
      <c r="J754" s="68"/>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1"/>
      <c r="I755" s="68"/>
      <c r="J755" s="68"/>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1"/>
      <c r="I756" s="68"/>
      <c r="J756" s="68"/>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1"/>
      <c r="I757" s="68"/>
      <c r="J757" s="68"/>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1"/>
      <c r="I758" s="68"/>
      <c r="J758" s="68"/>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1"/>
      <c r="I759" s="68"/>
      <c r="J759" s="68"/>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1"/>
      <c r="I760" s="68"/>
      <c r="J760" s="68"/>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1"/>
      <c r="I761" s="68"/>
      <c r="J761" s="68"/>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1"/>
      <c r="I762" s="68"/>
      <c r="J762" s="68"/>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1"/>
      <c r="I763" s="68"/>
      <c r="J763" s="68"/>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1"/>
      <c r="I764" s="68"/>
      <c r="J764" s="68"/>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1"/>
      <c r="I765" s="68"/>
      <c r="J765" s="68"/>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1"/>
      <c r="I766" s="68"/>
      <c r="J766" s="68"/>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1"/>
      <c r="I767" s="68"/>
      <c r="J767" s="68"/>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1"/>
      <c r="I768" s="68"/>
      <c r="J768" s="68"/>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1"/>
      <c r="I769" s="68"/>
      <c r="J769" s="68"/>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1"/>
      <c r="I770" s="68"/>
      <c r="J770" s="68"/>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1"/>
      <c r="I771" s="68"/>
      <c r="J771" s="68"/>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1"/>
      <c r="I772" s="68"/>
      <c r="J772" s="68"/>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1"/>
      <c r="I773" s="68"/>
      <c r="J773" s="68"/>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1"/>
      <c r="I774" s="68"/>
      <c r="J774" s="68"/>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1"/>
      <c r="I775" s="68"/>
      <c r="J775" s="68"/>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1"/>
      <c r="I776" s="68"/>
      <c r="J776" s="68"/>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1"/>
      <c r="I777" s="68"/>
      <c r="J777" s="68"/>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1"/>
      <c r="I778" s="68"/>
      <c r="J778" s="68"/>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1"/>
      <c r="I779" s="68"/>
      <c r="J779" s="68"/>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1"/>
      <c r="I780" s="68"/>
      <c r="J780" s="68"/>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1"/>
      <c r="I781" s="68"/>
      <c r="J781" s="68"/>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1"/>
      <c r="I782" s="68"/>
      <c r="J782" s="68"/>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1"/>
      <c r="I783" s="68"/>
      <c r="J783" s="68"/>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1"/>
      <c r="I784" s="68"/>
      <c r="J784" s="68"/>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1"/>
      <c r="I785" s="68"/>
      <c r="J785" s="68"/>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1"/>
      <c r="I786" s="68"/>
      <c r="J786" s="68"/>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1"/>
      <c r="I787" s="68"/>
      <c r="J787" s="68"/>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1"/>
      <c r="I788" s="68"/>
      <c r="J788" s="68"/>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1"/>
      <c r="I789" s="68"/>
      <c r="J789" s="68"/>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1"/>
      <c r="I790" s="68"/>
      <c r="J790" s="68"/>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1"/>
      <c r="I791" s="68"/>
      <c r="J791" s="68"/>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1"/>
      <c r="I792" s="68"/>
      <c r="J792" s="68"/>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1"/>
      <c r="I793" s="68"/>
      <c r="J793" s="68"/>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1"/>
      <c r="I794" s="68"/>
      <c r="J794" s="68"/>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1"/>
      <c r="I795" s="68"/>
      <c r="J795" s="68"/>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1"/>
      <c r="I796" s="68"/>
      <c r="J796" s="68"/>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1"/>
      <c r="I797" s="68"/>
      <c r="J797" s="68"/>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1"/>
      <c r="I798" s="68"/>
      <c r="J798" s="68"/>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1"/>
      <c r="I799" s="68"/>
      <c r="J799" s="68"/>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1"/>
      <c r="I800" s="68"/>
      <c r="J800" s="68"/>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1"/>
      <c r="I801" s="68"/>
      <c r="J801" s="68"/>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1"/>
      <c r="I802" s="68"/>
      <c r="J802" s="68"/>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1"/>
      <c r="I803" s="68"/>
      <c r="J803" s="68"/>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1"/>
      <c r="I804" s="68"/>
      <c r="J804" s="68"/>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1"/>
      <c r="I805" s="68"/>
      <c r="J805" s="68"/>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1"/>
      <c r="I806" s="68"/>
      <c r="J806" s="68"/>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1"/>
      <c r="I807" s="68"/>
      <c r="J807" s="68"/>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1"/>
      <c r="I808" s="68"/>
      <c r="J808" s="68"/>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1"/>
      <c r="I809" s="68"/>
      <c r="J809" s="68"/>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1"/>
      <c r="I810" s="68"/>
      <c r="J810" s="68"/>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1"/>
      <c r="I811" s="68"/>
      <c r="J811" s="68"/>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1"/>
      <c r="I812" s="68"/>
      <c r="J812" s="68"/>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1"/>
      <c r="I813" s="68"/>
      <c r="J813" s="68"/>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1"/>
      <c r="I814" s="68"/>
      <c r="J814" s="68"/>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1"/>
      <c r="I815" s="68"/>
      <c r="J815" s="68"/>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1"/>
      <c r="I816" s="68"/>
      <c r="J816" s="68"/>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1"/>
      <c r="I817" s="68"/>
      <c r="J817" s="68"/>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1"/>
      <c r="I818" s="68"/>
      <c r="J818" s="68"/>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1"/>
      <c r="I819" s="68"/>
      <c r="J819" s="68"/>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1"/>
      <c r="I820" s="68"/>
      <c r="J820" s="68"/>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1"/>
      <c r="I821" s="68"/>
      <c r="J821" s="68"/>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1"/>
      <c r="I822" s="68"/>
      <c r="J822" s="68"/>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1"/>
      <c r="I823" s="68"/>
      <c r="J823" s="68"/>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1"/>
      <c r="I824" s="68"/>
      <c r="J824" s="68"/>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1"/>
      <c r="I825" s="68"/>
      <c r="J825" s="68"/>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1"/>
      <c r="I826" s="68"/>
      <c r="J826" s="68"/>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1"/>
      <c r="I827" s="68"/>
      <c r="J827" s="68"/>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1"/>
      <c r="I828" s="68"/>
      <c r="J828" s="68"/>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1"/>
      <c r="I829" s="68"/>
      <c r="J829" s="68"/>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1"/>
      <c r="I830" s="68"/>
      <c r="J830" s="68"/>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1"/>
      <c r="I831" s="68"/>
      <c r="J831" s="68"/>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1"/>
      <c r="I832" s="68"/>
      <c r="J832" s="68"/>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1"/>
      <c r="I833" s="68"/>
      <c r="J833" s="68"/>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1"/>
      <c r="I834" s="68"/>
      <c r="J834" s="68"/>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1"/>
      <c r="I835" s="68"/>
      <c r="J835" s="68"/>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1"/>
      <c r="I836" s="68"/>
      <c r="J836" s="68"/>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1"/>
      <c r="I837" s="68"/>
      <c r="J837" s="68"/>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1"/>
      <c r="I838" s="68"/>
      <c r="J838" s="68"/>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1"/>
      <c r="I839" s="68"/>
      <c r="J839" s="68"/>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1"/>
      <c r="I840" s="68"/>
      <c r="J840" s="68"/>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1"/>
      <c r="I841" s="68"/>
      <c r="J841" s="68"/>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1"/>
      <c r="I842" s="68"/>
      <c r="J842" s="68"/>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1"/>
      <c r="I843" s="68"/>
      <c r="J843" s="68"/>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1"/>
      <c r="I844" s="68"/>
      <c r="J844" s="68"/>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1"/>
      <c r="I845" s="68"/>
      <c r="J845" s="68"/>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1"/>
      <c r="I846" s="68"/>
      <c r="J846" s="68"/>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1"/>
      <c r="I847" s="68"/>
      <c r="J847" s="68"/>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1"/>
      <c r="I848" s="68"/>
      <c r="J848" s="68"/>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1"/>
      <c r="I849" s="68"/>
      <c r="J849" s="68"/>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1"/>
      <c r="I850" s="68"/>
      <c r="J850" s="68"/>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1"/>
      <c r="I851" s="68"/>
      <c r="J851" s="68"/>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1"/>
      <c r="I852" s="68"/>
      <c r="J852" s="68"/>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1"/>
      <c r="I853" s="68"/>
      <c r="J853" s="68"/>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1"/>
      <c r="I854" s="68"/>
      <c r="J854" s="68"/>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1"/>
      <c r="I855" s="68"/>
      <c r="J855" s="68"/>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1"/>
      <c r="I856" s="68"/>
      <c r="J856" s="68"/>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1"/>
      <c r="I857" s="68"/>
      <c r="J857" s="68"/>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1"/>
      <c r="I858" s="68"/>
      <c r="J858" s="68"/>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1"/>
      <c r="I859" s="68"/>
      <c r="J859" s="68"/>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1"/>
      <c r="I860" s="68"/>
      <c r="J860" s="68"/>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1"/>
      <c r="I861" s="68"/>
      <c r="J861" s="68"/>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1"/>
      <c r="I862" s="68"/>
      <c r="J862" s="68"/>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1"/>
      <c r="I863" s="68"/>
      <c r="J863" s="68"/>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1"/>
      <c r="I864" s="68"/>
      <c r="J864" s="68"/>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1"/>
      <c r="I865" s="68"/>
      <c r="J865" s="68"/>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1"/>
      <c r="I866" s="68"/>
      <c r="J866" s="68"/>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1"/>
      <c r="I867" s="68"/>
      <c r="J867" s="68"/>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1"/>
      <c r="I868" s="68"/>
      <c r="J868" s="68"/>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1"/>
      <c r="I869" s="68"/>
      <c r="J869" s="68"/>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1"/>
      <c r="I870" s="68"/>
      <c r="J870" s="68"/>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1"/>
      <c r="I871" s="68"/>
      <c r="J871" s="68"/>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1"/>
      <c r="I872" s="68"/>
      <c r="J872" s="68"/>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1"/>
      <c r="I873" s="68"/>
      <c r="J873" s="68"/>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1"/>
      <c r="I874" s="68"/>
      <c r="J874" s="68"/>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1"/>
      <c r="I875" s="68"/>
      <c r="J875" s="68"/>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1"/>
      <c r="I876" s="68"/>
      <c r="J876" s="68"/>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1"/>
      <c r="I877" s="68"/>
      <c r="J877" s="68"/>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1"/>
      <c r="I878" s="68"/>
      <c r="J878" s="68"/>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1"/>
      <c r="I879" s="68"/>
      <c r="J879" s="68"/>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1"/>
      <c r="I880" s="68"/>
      <c r="J880" s="68"/>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1"/>
      <c r="I881" s="68"/>
      <c r="J881" s="68"/>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1"/>
      <c r="I882" s="68"/>
      <c r="J882" s="68"/>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1"/>
      <c r="I883" s="68"/>
      <c r="J883" s="68"/>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1"/>
      <c r="I884" s="68"/>
      <c r="J884" s="68"/>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1"/>
      <c r="I885" s="68"/>
      <c r="J885" s="68"/>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1"/>
      <c r="I886" s="68"/>
      <c r="J886" s="68"/>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1"/>
      <c r="I887" s="68"/>
      <c r="J887" s="68"/>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1"/>
      <c r="I888" s="68"/>
      <c r="J888" s="68"/>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1"/>
      <c r="I889" s="68"/>
      <c r="J889" s="68"/>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1"/>
      <c r="I890" s="68"/>
      <c r="J890" s="68"/>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1"/>
      <c r="I891" s="68"/>
      <c r="J891" s="68"/>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1"/>
      <c r="I892" s="68"/>
      <c r="J892" s="68"/>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1"/>
      <c r="I893" s="68"/>
      <c r="J893" s="68"/>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1"/>
      <c r="I894" s="68"/>
      <c r="J894" s="68"/>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1"/>
      <c r="I895" s="68"/>
      <c r="J895" s="68"/>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1"/>
      <c r="I896" s="68"/>
      <c r="J896" s="68"/>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1"/>
      <c r="I897" s="68"/>
      <c r="J897" s="68"/>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1"/>
      <c r="I898" s="68"/>
      <c r="J898" s="68"/>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1"/>
      <c r="I899" s="68"/>
      <c r="J899" s="68"/>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1"/>
      <c r="I900" s="68"/>
      <c r="J900" s="68"/>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1"/>
      <c r="I901" s="68"/>
      <c r="J901" s="68"/>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1"/>
      <c r="I902" s="68"/>
      <c r="J902" s="68"/>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1"/>
      <c r="I903" s="68"/>
      <c r="J903" s="68"/>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1"/>
      <c r="I904" s="68"/>
      <c r="J904" s="68"/>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1"/>
      <c r="I905" s="68"/>
      <c r="J905" s="68"/>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1"/>
      <c r="I906" s="68"/>
      <c r="J906" s="68"/>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1"/>
      <c r="I907" s="68"/>
      <c r="J907" s="68"/>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1"/>
      <c r="I908" s="68"/>
      <c r="J908" s="68"/>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1"/>
      <c r="I909" s="68"/>
      <c r="J909" s="68"/>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1"/>
      <c r="I910" s="68"/>
      <c r="J910" s="68"/>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1"/>
      <c r="I911" s="68"/>
      <c r="J911" s="68"/>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1"/>
      <c r="I912" s="68"/>
      <c r="J912" s="68"/>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1"/>
      <c r="I913" s="68"/>
      <c r="J913" s="68"/>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1"/>
      <c r="I914" s="68"/>
      <c r="J914" s="68"/>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1"/>
      <c r="I915" s="68"/>
      <c r="J915" s="68"/>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1"/>
      <c r="I916" s="68"/>
      <c r="J916" s="68"/>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1"/>
      <c r="I917" s="68"/>
      <c r="J917" s="68"/>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1"/>
      <c r="I918" s="68"/>
      <c r="J918" s="68"/>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1"/>
      <c r="I919" s="68"/>
      <c r="J919" s="68"/>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1"/>
      <c r="I920" s="68"/>
      <c r="J920" s="68"/>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1"/>
      <c r="I921" s="68"/>
      <c r="J921" s="68"/>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1"/>
      <c r="I922" s="68"/>
      <c r="J922" s="68"/>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1"/>
      <c r="I923" s="68"/>
      <c r="J923" s="68"/>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1"/>
      <c r="I924" s="68"/>
      <c r="J924" s="68"/>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1"/>
      <c r="I925" s="68"/>
      <c r="J925" s="68"/>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1"/>
      <c r="I926" s="68"/>
      <c r="J926" s="68"/>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1"/>
      <c r="I927" s="68"/>
      <c r="J927" s="68"/>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1"/>
      <c r="I928" s="68"/>
      <c r="J928" s="68"/>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1"/>
      <c r="I929" s="68"/>
      <c r="J929" s="68"/>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1"/>
      <c r="I930" s="68"/>
      <c r="J930" s="68"/>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1"/>
      <c r="I931" s="68"/>
      <c r="J931" s="68"/>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1"/>
      <c r="I932" s="68"/>
      <c r="J932" s="68"/>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1"/>
      <c r="I933" s="68"/>
      <c r="J933" s="68"/>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1"/>
      <c r="I934" s="68"/>
      <c r="J934" s="68"/>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1"/>
      <c r="I935" s="68"/>
      <c r="J935" s="68"/>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1"/>
      <c r="I936" s="68"/>
      <c r="J936" s="68"/>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1"/>
      <c r="I937" s="68"/>
      <c r="J937" s="68"/>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1"/>
      <c r="I938" s="68"/>
      <c r="J938" s="68"/>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1"/>
      <c r="I939" s="68"/>
      <c r="J939" s="68"/>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1"/>
      <c r="I940" s="68"/>
      <c r="J940" s="68"/>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1"/>
      <c r="I941" s="68"/>
      <c r="J941" s="68"/>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1"/>
      <c r="I942" s="68"/>
      <c r="J942" s="68"/>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1"/>
      <c r="I943" s="68"/>
      <c r="J943" s="68"/>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1"/>
      <c r="I944" s="68"/>
      <c r="J944" s="68"/>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1"/>
      <c r="I945" s="68"/>
      <c r="J945" s="68"/>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1"/>
      <c r="I946" s="68"/>
      <c r="J946" s="68"/>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1"/>
      <c r="I947" s="68"/>
      <c r="J947" s="68"/>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1"/>
      <c r="I948" s="68"/>
      <c r="J948" s="68"/>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1"/>
      <c r="I949" s="68"/>
      <c r="J949" s="68"/>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1"/>
      <c r="I950" s="68"/>
      <c r="J950" s="68"/>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1"/>
      <c r="I951" s="68"/>
      <c r="J951" s="68"/>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1"/>
      <c r="I952" s="68"/>
      <c r="J952" s="68"/>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1"/>
      <c r="I953" s="68"/>
      <c r="J953" s="68"/>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1"/>
      <c r="I954" s="68"/>
      <c r="J954" s="68"/>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1"/>
      <c r="I955" s="68"/>
      <c r="J955" s="68"/>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1"/>
      <c r="I956" s="68"/>
      <c r="J956" s="68"/>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1"/>
      <c r="I957" s="68"/>
      <c r="J957" s="68"/>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1"/>
      <c r="I958" s="68"/>
      <c r="J958" s="68"/>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1"/>
      <c r="I959" s="68"/>
      <c r="J959" s="68"/>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1"/>
      <c r="I960" s="68"/>
      <c r="J960" s="68"/>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1"/>
      <c r="I961" s="68"/>
      <c r="J961" s="68"/>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1"/>
      <c r="I962" s="68"/>
      <c r="J962" s="68"/>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1"/>
      <c r="I963" s="68"/>
      <c r="J963" s="68"/>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1"/>
      <c r="I964" s="68"/>
      <c r="J964" s="68"/>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1"/>
      <c r="I965" s="68"/>
      <c r="J965" s="68"/>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1"/>
      <c r="I966" s="68"/>
      <c r="J966" s="68"/>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1"/>
      <c r="I967" s="68"/>
      <c r="J967" s="68"/>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1"/>
      <c r="I968" s="68"/>
      <c r="J968" s="68"/>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1"/>
      <c r="I969" s="68"/>
      <c r="J969" s="68"/>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1"/>
      <c r="I970" s="68"/>
      <c r="J970" s="68"/>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1"/>
      <c r="I971" s="68"/>
      <c r="J971" s="68"/>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1"/>
      <c r="I972" s="68"/>
      <c r="J972" s="68"/>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1"/>
      <c r="I973" s="68"/>
      <c r="J973" s="68"/>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1"/>
      <c r="I974" s="68"/>
      <c r="J974" s="68"/>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1"/>
      <c r="I975" s="68"/>
      <c r="J975" s="68"/>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1"/>
      <c r="I976" s="68"/>
      <c r="J976" s="68"/>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1"/>
      <c r="I977" s="68"/>
      <c r="J977" s="68"/>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1"/>
      <c r="I978" s="68"/>
      <c r="J978" s="68"/>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1"/>
      <c r="I979" s="68"/>
      <c r="J979" s="68"/>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1"/>
      <c r="I980" s="68"/>
      <c r="J980" s="68"/>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1"/>
      <c r="I981" s="68"/>
      <c r="J981" s="68"/>
      <c r="K981" s="1"/>
      <c r="L981" s="1"/>
      <c r="M981" s="1"/>
      <c r="N981" s="1"/>
      <c r="O981" s="1"/>
      <c r="P981" s="1"/>
      <c r="Q981" s="1"/>
      <c r="R981" s="1"/>
      <c r="S981" s="1"/>
      <c r="T981" s="1"/>
      <c r="U981" s="1"/>
      <c r="V981" s="1"/>
      <c r="W981" s="1"/>
      <c r="X981" s="1"/>
      <c r="Y981" s="1"/>
      <c r="Z981" s="1"/>
    </row>
    <row r="982" spans="1:26" ht="72" customHeight="1" x14ac:dyDescent="0.3">
      <c r="A982" s="1"/>
      <c r="B982" s="1"/>
      <c r="C982" s="1"/>
      <c r="D982" s="1"/>
      <c r="E982" s="1"/>
      <c r="F982" s="1"/>
      <c r="G982" s="1"/>
      <c r="H982" s="1"/>
      <c r="I982" s="68"/>
      <c r="J982" s="68"/>
      <c r="K982" s="1"/>
      <c r="L982" s="1"/>
      <c r="M982" s="1"/>
      <c r="N982" s="1"/>
      <c r="O982" s="1"/>
      <c r="P982" s="1"/>
      <c r="Q982" s="1"/>
      <c r="R982" s="1"/>
      <c r="S982" s="1"/>
      <c r="T982" s="1"/>
      <c r="U982" s="1"/>
      <c r="V982" s="1"/>
      <c r="W982" s="1"/>
      <c r="X982" s="1"/>
      <c r="Y982" s="1"/>
      <c r="Z982" s="1"/>
    </row>
    <row r="983" spans="1:26" ht="72" customHeight="1" x14ac:dyDescent="0.3">
      <c r="A983" s="1"/>
      <c r="B983" s="1"/>
      <c r="C983" s="1"/>
      <c r="D983" s="1"/>
      <c r="E983" s="1"/>
      <c r="F983" s="1"/>
      <c r="G983" s="1"/>
      <c r="H983" s="1"/>
      <c r="I983" s="68"/>
      <c r="J983" s="68"/>
      <c r="K983" s="1"/>
      <c r="L983" s="1"/>
      <c r="M983" s="1"/>
      <c r="N983" s="1"/>
      <c r="O983" s="1"/>
      <c r="P983" s="1"/>
      <c r="Q983" s="1"/>
      <c r="R983" s="1"/>
      <c r="S983" s="1"/>
      <c r="T983" s="1"/>
      <c r="U983" s="1"/>
      <c r="V983" s="1"/>
      <c r="W983" s="1"/>
      <c r="X983" s="1"/>
      <c r="Y983" s="1"/>
      <c r="Z983" s="1"/>
    </row>
    <row r="984" spans="1:26" ht="72" customHeight="1" x14ac:dyDescent="0.3">
      <c r="A984" s="1"/>
      <c r="B984" s="1"/>
      <c r="C984" s="1"/>
      <c r="D984" s="1"/>
      <c r="E984" s="1"/>
      <c r="F984" s="1"/>
      <c r="G984" s="1"/>
      <c r="H984" s="1"/>
      <c r="I984" s="68"/>
      <c r="J984" s="68"/>
      <c r="K984" s="1"/>
      <c r="L984" s="1"/>
      <c r="M984" s="1"/>
      <c r="N984" s="1"/>
      <c r="O984" s="1"/>
      <c r="P984" s="1"/>
      <c r="Q984" s="1"/>
      <c r="R984" s="1"/>
      <c r="S984" s="1"/>
      <c r="T984" s="1"/>
      <c r="U984" s="1"/>
      <c r="V984" s="1"/>
      <c r="W984" s="1"/>
      <c r="X984" s="1"/>
      <c r="Y984" s="1"/>
      <c r="Z984" s="1"/>
    </row>
    <row r="985" spans="1:26" ht="72" customHeight="1" x14ac:dyDescent="0.3">
      <c r="A985" s="1"/>
      <c r="B985" s="1"/>
      <c r="C985" s="1"/>
      <c r="D985" s="1"/>
      <c r="E985" s="1"/>
      <c r="F985" s="1"/>
      <c r="G985" s="1"/>
      <c r="H985" s="1"/>
      <c r="I985" s="68"/>
      <c r="J985" s="68"/>
      <c r="K985" s="1"/>
      <c r="L985" s="1"/>
      <c r="M985" s="1"/>
      <c r="N985" s="1"/>
      <c r="O985" s="1"/>
      <c r="P985" s="1"/>
      <c r="Q985" s="1"/>
      <c r="R985" s="1"/>
      <c r="S985" s="1"/>
      <c r="T985" s="1"/>
      <c r="U985" s="1"/>
      <c r="V985" s="1"/>
      <c r="W985" s="1"/>
      <c r="X985" s="1"/>
      <c r="Y985" s="1"/>
      <c r="Z985" s="1"/>
    </row>
    <row r="986" spans="1:26" ht="72" customHeight="1" x14ac:dyDescent="0.3">
      <c r="A986" s="1"/>
      <c r="B986" s="1"/>
      <c r="C986" s="1"/>
      <c r="D986" s="1"/>
      <c r="E986" s="1"/>
      <c r="F986" s="1"/>
      <c r="G986" s="1"/>
      <c r="H986" s="1"/>
      <c r="I986" s="68"/>
      <c r="J986" s="68"/>
      <c r="K986" s="1"/>
      <c r="L986" s="1"/>
      <c r="M986" s="1"/>
      <c r="N986" s="1"/>
      <c r="O986" s="1"/>
      <c r="P986" s="1"/>
      <c r="Q986" s="1"/>
      <c r="R986" s="1"/>
      <c r="S986" s="1"/>
      <c r="T986" s="1"/>
      <c r="U986" s="1"/>
      <c r="V986" s="1"/>
      <c r="W986" s="1"/>
      <c r="X986" s="1"/>
      <c r="Y986" s="1"/>
      <c r="Z986" s="1"/>
    </row>
    <row r="987" spans="1:26" ht="72" customHeight="1" x14ac:dyDescent="0.3">
      <c r="A987" s="1"/>
      <c r="B987" s="1"/>
      <c r="C987" s="1"/>
      <c r="D987" s="1"/>
      <c r="E987" s="1"/>
      <c r="F987" s="1"/>
      <c r="G987" s="1"/>
      <c r="H987" s="1"/>
      <c r="I987" s="68"/>
      <c r="J987" s="68"/>
      <c r="K987" s="1"/>
      <c r="L987" s="1"/>
      <c r="M987" s="1"/>
      <c r="N987" s="1"/>
      <c r="O987" s="1"/>
      <c r="P987" s="1"/>
      <c r="Q987" s="1"/>
      <c r="R987" s="1"/>
      <c r="S987" s="1"/>
      <c r="T987" s="1"/>
      <c r="U987" s="1"/>
      <c r="V987" s="1"/>
      <c r="W987" s="1"/>
      <c r="X987" s="1"/>
      <c r="Y987" s="1"/>
      <c r="Z987" s="1"/>
    </row>
    <row r="988" spans="1:26" ht="72" customHeight="1" x14ac:dyDescent="0.3">
      <c r="A988" s="1"/>
      <c r="B988" s="1"/>
      <c r="C988" s="1"/>
      <c r="D988" s="1"/>
      <c r="E988" s="1"/>
      <c r="F988" s="1"/>
      <c r="G988" s="1"/>
      <c r="H988" s="1"/>
      <c r="I988" s="68"/>
      <c r="J988" s="68"/>
      <c r="K988" s="1"/>
      <c r="L988" s="1"/>
      <c r="M988" s="1"/>
      <c r="N988" s="1"/>
      <c r="O988" s="1"/>
      <c r="P988" s="1"/>
      <c r="Q988" s="1"/>
      <c r="R988" s="1"/>
      <c r="S988" s="1"/>
      <c r="T988" s="1"/>
      <c r="U988" s="1"/>
      <c r="V988" s="1"/>
      <c r="W988" s="1"/>
      <c r="X988" s="1"/>
      <c r="Y988" s="1"/>
      <c r="Z988" s="1"/>
    </row>
    <row r="989" spans="1:26" ht="72" customHeight="1" x14ac:dyDescent="0.3">
      <c r="A989" s="1"/>
      <c r="B989" s="1"/>
      <c r="C989" s="1"/>
      <c r="D989" s="1"/>
      <c r="E989" s="1"/>
      <c r="F989" s="1"/>
      <c r="G989" s="1"/>
      <c r="H989" s="1"/>
      <c r="I989" s="68"/>
      <c r="J989" s="68"/>
      <c r="K989" s="1"/>
      <c r="L989" s="1"/>
      <c r="M989" s="1"/>
      <c r="N989" s="1"/>
      <c r="O989" s="1"/>
      <c r="P989" s="1"/>
      <c r="Q989" s="1"/>
      <c r="R989" s="1"/>
      <c r="S989" s="1"/>
      <c r="T989" s="1"/>
      <c r="U989" s="1"/>
      <c r="V989" s="1"/>
      <c r="W989" s="1"/>
      <c r="X989" s="1"/>
      <c r="Y989" s="1"/>
      <c r="Z989" s="1"/>
    </row>
    <row r="990" spans="1:26" ht="72" customHeight="1" x14ac:dyDescent="0.3">
      <c r="A990" s="1"/>
      <c r="B990" s="1"/>
      <c r="C990" s="1"/>
      <c r="D990" s="1"/>
      <c r="E990" s="1"/>
      <c r="F990" s="1"/>
      <c r="G990" s="1"/>
      <c r="H990" s="1"/>
      <c r="I990" s="68"/>
      <c r="J990" s="68"/>
      <c r="K990" s="1"/>
      <c r="L990" s="1"/>
      <c r="M990" s="1"/>
      <c r="N990" s="1"/>
      <c r="O990" s="1"/>
      <c r="P990" s="1"/>
      <c r="Q990" s="1"/>
      <c r="R990" s="1"/>
      <c r="S990" s="1"/>
      <c r="T990" s="1"/>
      <c r="U990" s="1"/>
      <c r="V990" s="1"/>
      <c r="W990" s="1"/>
      <c r="X990" s="1"/>
      <c r="Y990" s="1"/>
      <c r="Z990" s="1"/>
    </row>
    <row r="991" spans="1:26" ht="72" customHeight="1" x14ac:dyDescent="0.3">
      <c r="A991" s="1"/>
      <c r="B991" s="1"/>
      <c r="C991" s="1"/>
      <c r="D991" s="1"/>
      <c r="E991" s="1"/>
      <c r="F991" s="1"/>
      <c r="G991" s="1"/>
      <c r="H991" s="1"/>
      <c r="I991" s="68"/>
      <c r="J991" s="68"/>
      <c r="K991" s="1"/>
      <c r="L991" s="1"/>
      <c r="M991" s="1"/>
      <c r="N991" s="1"/>
      <c r="O991" s="1"/>
      <c r="P991" s="1"/>
      <c r="Q991" s="1"/>
      <c r="R991" s="1"/>
      <c r="S991" s="1"/>
      <c r="T991" s="1"/>
      <c r="U991" s="1"/>
      <c r="V991" s="1"/>
      <c r="W991" s="1"/>
      <c r="X991" s="1"/>
      <c r="Y991" s="1"/>
      <c r="Z991" s="1"/>
    </row>
    <row r="992" spans="1:26" ht="72" customHeight="1" x14ac:dyDescent="0.3">
      <c r="A992" s="1"/>
      <c r="B992" s="1"/>
      <c r="C992" s="1"/>
      <c r="D992" s="1"/>
      <c r="E992" s="1"/>
      <c r="F992" s="1"/>
      <c r="G992" s="1"/>
      <c r="H992" s="1"/>
      <c r="I992" s="68"/>
      <c r="J992" s="68"/>
      <c r="K992" s="1"/>
      <c r="L992" s="1"/>
      <c r="M992" s="1"/>
      <c r="N992" s="1"/>
      <c r="O992" s="1"/>
      <c r="P992" s="1"/>
      <c r="Q992" s="1"/>
      <c r="R992" s="1"/>
      <c r="S992" s="1"/>
      <c r="T992" s="1"/>
      <c r="U992" s="1"/>
      <c r="V992" s="1"/>
      <c r="W992" s="1"/>
      <c r="X992" s="1"/>
      <c r="Y992" s="1"/>
      <c r="Z992" s="1"/>
    </row>
    <row r="993" spans="1:26" ht="72" customHeight="1" x14ac:dyDescent="0.3">
      <c r="A993" s="1"/>
      <c r="B993" s="1"/>
      <c r="C993" s="1"/>
      <c r="D993" s="1"/>
      <c r="E993" s="1"/>
      <c r="F993" s="1"/>
      <c r="G993" s="1"/>
      <c r="H993" s="1"/>
      <c r="I993" s="68"/>
      <c r="J993" s="68"/>
      <c r="K993" s="1"/>
      <c r="L993" s="1"/>
      <c r="M993" s="1"/>
      <c r="N993" s="1"/>
      <c r="O993" s="1"/>
      <c r="P993" s="1"/>
      <c r="Q993" s="1"/>
      <c r="R993" s="1"/>
      <c r="S993" s="1"/>
      <c r="T993" s="1"/>
      <c r="U993" s="1"/>
      <c r="V993" s="1"/>
      <c r="W993" s="1"/>
      <c r="X993" s="1"/>
      <c r="Y993" s="1"/>
      <c r="Z993" s="1"/>
    </row>
    <row r="994" spans="1:26" ht="72" customHeight="1" x14ac:dyDescent="0.3">
      <c r="A994" s="1"/>
      <c r="B994" s="1"/>
      <c r="C994" s="1"/>
      <c r="D994" s="1"/>
      <c r="E994" s="1"/>
      <c r="F994" s="1"/>
      <c r="G994" s="1"/>
      <c r="H994" s="1"/>
      <c r="I994" s="68"/>
      <c r="J994" s="68"/>
      <c r="K994" s="1"/>
      <c r="L994" s="1"/>
      <c r="M994" s="1"/>
      <c r="N994" s="1"/>
      <c r="O994" s="1"/>
      <c r="P994" s="1"/>
      <c r="Q994" s="1"/>
      <c r="R994" s="1"/>
      <c r="S994" s="1"/>
      <c r="T994" s="1"/>
      <c r="U994" s="1"/>
      <c r="V994" s="1"/>
      <c r="W994" s="1"/>
      <c r="X994" s="1"/>
      <c r="Y994" s="1"/>
      <c r="Z994" s="1"/>
    </row>
    <row r="995" spans="1:26" ht="72" customHeight="1" x14ac:dyDescent="0.3">
      <c r="A995" s="1"/>
      <c r="B995" s="1"/>
      <c r="C995" s="1"/>
      <c r="D995" s="1"/>
      <c r="E995" s="1"/>
      <c r="F995" s="1"/>
      <c r="G995" s="1"/>
      <c r="H995" s="1"/>
      <c r="I995" s="68"/>
      <c r="J995" s="68"/>
      <c r="K995" s="1"/>
      <c r="L995" s="1"/>
      <c r="M995" s="1"/>
      <c r="N995" s="1"/>
      <c r="O995" s="1"/>
      <c r="P995" s="1"/>
      <c r="Q995" s="1"/>
      <c r="R995" s="1"/>
      <c r="S995" s="1"/>
      <c r="T995" s="1"/>
      <c r="U995" s="1"/>
      <c r="V995" s="1"/>
      <c r="W995" s="1"/>
      <c r="X995" s="1"/>
      <c r="Y995" s="1"/>
      <c r="Z995" s="1"/>
    </row>
    <row r="996" spans="1:26" ht="72" customHeight="1" x14ac:dyDescent="0.3">
      <c r="A996" s="1"/>
      <c r="B996" s="1"/>
      <c r="C996" s="1"/>
      <c r="D996" s="1"/>
      <c r="E996" s="1"/>
      <c r="F996" s="1"/>
      <c r="G996" s="1"/>
      <c r="H996" s="1"/>
      <c r="I996" s="68"/>
      <c r="J996" s="68"/>
      <c r="K996" s="1"/>
      <c r="L996" s="1"/>
      <c r="M996" s="1"/>
      <c r="N996" s="1"/>
      <c r="O996" s="1"/>
      <c r="P996" s="1"/>
      <c r="Q996" s="1"/>
      <c r="R996" s="1"/>
      <c r="S996" s="1"/>
      <c r="T996" s="1"/>
      <c r="U996" s="1"/>
      <c r="V996" s="1"/>
      <c r="W996" s="1"/>
      <c r="X996" s="1"/>
      <c r="Y996" s="1"/>
      <c r="Z996" s="1"/>
    </row>
    <row r="997" spans="1:26" ht="72" customHeight="1" x14ac:dyDescent="0.3">
      <c r="A997" s="1"/>
      <c r="B997" s="1"/>
      <c r="C997" s="1"/>
      <c r="D997" s="1"/>
      <c r="E997" s="1"/>
      <c r="F997" s="1"/>
      <c r="G997" s="1"/>
      <c r="H997" s="1"/>
      <c r="I997" s="68"/>
      <c r="J997" s="68"/>
      <c r="K997" s="1"/>
      <c r="L997" s="1"/>
      <c r="M997" s="1"/>
      <c r="N997" s="1"/>
      <c r="O997" s="1"/>
      <c r="P997" s="1"/>
      <c r="Q997" s="1"/>
      <c r="R997" s="1"/>
      <c r="S997" s="1"/>
      <c r="T997" s="1"/>
      <c r="U997" s="1"/>
      <c r="V997" s="1"/>
      <c r="W997" s="1"/>
      <c r="X997" s="1"/>
      <c r="Y997" s="1"/>
      <c r="Z997" s="1"/>
    </row>
    <row r="998" spans="1:26" ht="72" customHeight="1" x14ac:dyDescent="0.3">
      <c r="A998" s="1"/>
      <c r="B998" s="1"/>
      <c r="C998" s="1"/>
      <c r="D998" s="1"/>
      <c r="E998" s="1"/>
      <c r="F998" s="1"/>
      <c r="G998" s="1"/>
      <c r="H998" s="1"/>
      <c r="I998" s="68"/>
      <c r="J998" s="68"/>
      <c r="K998" s="1"/>
      <c r="L998" s="1"/>
      <c r="M998" s="1"/>
      <c r="N998" s="1"/>
      <c r="O998" s="1"/>
      <c r="P998" s="1"/>
      <c r="Q998" s="1"/>
      <c r="R998" s="1"/>
      <c r="S998" s="1"/>
      <c r="T998" s="1"/>
      <c r="U998" s="1"/>
      <c r="V998" s="1"/>
      <c r="W998" s="1"/>
      <c r="X998" s="1"/>
      <c r="Y998" s="1"/>
      <c r="Z998" s="1"/>
    </row>
    <row r="999" spans="1:26" ht="72" customHeight="1" x14ac:dyDescent="0.3">
      <c r="A999" s="1"/>
      <c r="B999" s="1"/>
      <c r="C999" s="1"/>
      <c r="D999" s="1"/>
      <c r="E999" s="1"/>
      <c r="F999" s="1"/>
      <c r="G999" s="1"/>
      <c r="H999" s="1"/>
      <c r="I999" s="68"/>
      <c r="J999" s="68"/>
      <c r="K999" s="1"/>
      <c r="L999" s="1"/>
      <c r="M999" s="1"/>
      <c r="N999" s="1"/>
      <c r="O999" s="1"/>
      <c r="P999" s="1"/>
      <c r="Q999" s="1"/>
      <c r="R999" s="1"/>
      <c r="S999" s="1"/>
      <c r="T999" s="1"/>
      <c r="U999" s="1"/>
      <c r="V999" s="1"/>
      <c r="W999" s="1"/>
      <c r="X999" s="1"/>
      <c r="Y999" s="1"/>
      <c r="Z999" s="1"/>
    </row>
    <row r="1000" spans="1:26" ht="72" customHeight="1" x14ac:dyDescent="0.3">
      <c r="A1000" s="1"/>
      <c r="B1000" s="1"/>
      <c r="C1000" s="1"/>
      <c r="D1000" s="1"/>
      <c r="E1000" s="1"/>
      <c r="F1000" s="1"/>
      <c r="G1000" s="1"/>
      <c r="H1000" s="1"/>
      <c r="I1000" s="68"/>
      <c r="J1000" s="68"/>
      <c r="K1000" s="1"/>
      <c r="L1000" s="1"/>
      <c r="M1000" s="1"/>
      <c r="N1000" s="1"/>
      <c r="O1000" s="1"/>
      <c r="P1000" s="1"/>
      <c r="Q1000" s="1"/>
      <c r="R1000" s="1"/>
      <c r="S1000" s="1"/>
      <c r="T1000" s="1"/>
      <c r="U1000" s="1"/>
      <c r="V1000" s="1"/>
      <c r="W1000" s="1"/>
      <c r="X1000" s="1"/>
      <c r="Y1000" s="1"/>
      <c r="Z1000" s="1"/>
    </row>
  </sheetData>
  <mergeCells count="53">
    <mergeCell ref="C30:F30"/>
    <mergeCell ref="C31:F31"/>
    <mergeCell ref="C52:F52"/>
    <mergeCell ref="C40:F40"/>
    <mergeCell ref="C32:F32"/>
    <mergeCell ref="C36:F36"/>
    <mergeCell ref="C39:F39"/>
    <mergeCell ref="C44:F44"/>
    <mergeCell ref="C45:F45"/>
    <mergeCell ref="C37:F37"/>
    <mergeCell ref="C38:F38"/>
    <mergeCell ref="C51:F51"/>
    <mergeCell ref="C56:F56"/>
    <mergeCell ref="C53:F53"/>
    <mergeCell ref="C46:F46"/>
    <mergeCell ref="B41:J41"/>
    <mergeCell ref="B43:F43"/>
    <mergeCell ref="B59:J59"/>
    <mergeCell ref="C57:F57"/>
    <mergeCell ref="C58:F58"/>
    <mergeCell ref="B47:J47"/>
    <mergeCell ref="C9:F9"/>
    <mergeCell ref="B10:J10"/>
    <mergeCell ref="C27:F27"/>
    <mergeCell ref="C26:F26"/>
    <mergeCell ref="C28:F28"/>
    <mergeCell ref="C29:F29"/>
    <mergeCell ref="C54:F54"/>
    <mergeCell ref="C55:F55"/>
    <mergeCell ref="C50:F50"/>
    <mergeCell ref="B49:F49"/>
    <mergeCell ref="B33:J33"/>
    <mergeCell ref="B35:D35"/>
    <mergeCell ref="C6:F6"/>
    <mergeCell ref="B2:J2"/>
    <mergeCell ref="B5:J5"/>
    <mergeCell ref="B4:F4"/>
    <mergeCell ref="B3:J3"/>
    <mergeCell ref="C8:F8"/>
    <mergeCell ref="B7:J7"/>
    <mergeCell ref="B23:F23"/>
    <mergeCell ref="C24:F24"/>
    <mergeCell ref="C25:F25"/>
    <mergeCell ref="C14:F14"/>
    <mergeCell ref="C15:F15"/>
    <mergeCell ref="C11:F11"/>
    <mergeCell ref="C12:F12"/>
    <mergeCell ref="C13:F13"/>
    <mergeCell ref="B21:J21"/>
    <mergeCell ref="B19:F19"/>
    <mergeCell ref="C20:F20"/>
    <mergeCell ref="B17:J17"/>
    <mergeCell ref="C16:F16"/>
  </mergeCells>
  <conditionalFormatting sqref="J6">
    <cfRule type="expression" dxfId="91" priority="37">
      <formula>I6&lt;H6</formula>
    </cfRule>
  </conditionalFormatting>
  <conditionalFormatting sqref="J6">
    <cfRule type="expression" dxfId="90" priority="38">
      <formula>I6&gt;H6</formula>
    </cfRule>
  </conditionalFormatting>
  <conditionalFormatting sqref="J8">
    <cfRule type="expression" dxfId="89" priority="39">
      <formula>I8&lt;H8</formula>
    </cfRule>
  </conditionalFormatting>
  <conditionalFormatting sqref="J8">
    <cfRule type="expression" dxfId="88" priority="40">
      <formula>I8&gt;H8</formula>
    </cfRule>
  </conditionalFormatting>
  <conditionalFormatting sqref="J9">
    <cfRule type="expression" dxfId="87" priority="41">
      <formula>I9&lt;H9</formula>
    </cfRule>
  </conditionalFormatting>
  <conditionalFormatting sqref="J9">
    <cfRule type="expression" dxfId="86" priority="42">
      <formula>I9&gt;H9</formula>
    </cfRule>
  </conditionalFormatting>
  <conditionalFormatting sqref="J11">
    <cfRule type="expression" dxfId="85" priority="43">
      <formula>I11&lt;H11</formula>
    </cfRule>
  </conditionalFormatting>
  <conditionalFormatting sqref="J11">
    <cfRule type="expression" dxfId="84" priority="44">
      <formula>I11&gt;H11</formula>
    </cfRule>
  </conditionalFormatting>
  <conditionalFormatting sqref="J24">
    <cfRule type="expression" dxfId="83" priority="45">
      <formula>I24&lt;H24</formula>
    </cfRule>
  </conditionalFormatting>
  <conditionalFormatting sqref="J24">
    <cfRule type="expression" dxfId="82" priority="46">
      <formula>I24&gt;H24</formula>
    </cfRule>
  </conditionalFormatting>
  <conditionalFormatting sqref="J36">
    <cfRule type="expression" dxfId="81" priority="61">
      <formula>I36&lt;H36</formula>
    </cfRule>
  </conditionalFormatting>
  <conditionalFormatting sqref="J36">
    <cfRule type="expression" dxfId="80" priority="62">
      <formula>I36&gt;H36</formula>
    </cfRule>
  </conditionalFormatting>
  <conditionalFormatting sqref="J44">
    <cfRule type="expression" dxfId="79" priority="69">
      <formula>I44&lt;H44</formula>
    </cfRule>
  </conditionalFormatting>
  <conditionalFormatting sqref="J44">
    <cfRule type="expression" dxfId="78" priority="70">
      <formula>I44&gt;H44</formula>
    </cfRule>
  </conditionalFormatting>
  <conditionalFormatting sqref="J50:J51">
    <cfRule type="expression" dxfId="77" priority="73">
      <formula>I50&lt;H50</formula>
    </cfRule>
  </conditionalFormatting>
  <conditionalFormatting sqref="J50:J51">
    <cfRule type="expression" dxfId="76" priority="74">
      <formula>I50&gt;H50</formula>
    </cfRule>
  </conditionalFormatting>
  <conditionalFormatting sqref="J20">
    <cfRule type="expression" dxfId="75" priority="81">
      <formula>I20&lt;H20</formula>
    </cfRule>
  </conditionalFormatting>
  <conditionalFormatting sqref="J20">
    <cfRule type="expression" dxfId="74" priority="82">
      <formula>I20&gt;H20</formula>
    </cfRule>
  </conditionalFormatting>
  <conditionalFormatting sqref="J52:J53">
    <cfRule type="expression" dxfId="73" priority="85">
      <formula>I52&gt;H52</formula>
    </cfRule>
  </conditionalFormatting>
  <conditionalFormatting sqref="J52:J53">
    <cfRule type="expression" dxfId="72" priority="86">
      <formula>I52&lt;H52</formula>
    </cfRule>
  </conditionalFormatting>
  <conditionalFormatting sqref="J25">
    <cfRule type="expression" dxfId="71" priority="35">
      <formula>I25&lt;H25</formula>
    </cfRule>
  </conditionalFormatting>
  <conditionalFormatting sqref="J25">
    <cfRule type="expression" dxfId="70" priority="36">
      <formula>I25&gt;H25</formula>
    </cfRule>
  </conditionalFormatting>
  <conditionalFormatting sqref="J26">
    <cfRule type="expression" dxfId="69" priority="33">
      <formula>I26&lt;H26</formula>
    </cfRule>
  </conditionalFormatting>
  <conditionalFormatting sqref="J26">
    <cfRule type="expression" dxfId="68" priority="34">
      <formula>I26&gt;H26</formula>
    </cfRule>
  </conditionalFormatting>
  <conditionalFormatting sqref="J27">
    <cfRule type="expression" dxfId="67" priority="31">
      <formula>I27&lt;H27</formula>
    </cfRule>
  </conditionalFormatting>
  <conditionalFormatting sqref="J27">
    <cfRule type="expression" dxfId="66" priority="32">
      <formula>I27&gt;H27</formula>
    </cfRule>
  </conditionalFormatting>
  <conditionalFormatting sqref="J28">
    <cfRule type="expression" dxfId="65" priority="29">
      <formula>I28&lt;H28</formula>
    </cfRule>
  </conditionalFormatting>
  <conditionalFormatting sqref="J28">
    <cfRule type="expression" dxfId="64" priority="30">
      <formula>I28&gt;H28</formula>
    </cfRule>
  </conditionalFormatting>
  <conditionalFormatting sqref="J29">
    <cfRule type="expression" dxfId="63" priority="27">
      <formula>I29&lt;H29</formula>
    </cfRule>
  </conditionalFormatting>
  <conditionalFormatting sqref="J29">
    <cfRule type="expression" dxfId="62" priority="28">
      <formula>I29&gt;H29</formula>
    </cfRule>
  </conditionalFormatting>
  <conditionalFormatting sqref="J30">
    <cfRule type="expression" dxfId="61" priority="25">
      <formula>I30&lt;H30</formula>
    </cfRule>
  </conditionalFormatting>
  <conditionalFormatting sqref="J30">
    <cfRule type="expression" dxfId="60" priority="26">
      <formula>I30&gt;H30</formula>
    </cfRule>
  </conditionalFormatting>
  <conditionalFormatting sqref="J31">
    <cfRule type="expression" dxfId="59" priority="23">
      <formula>I31&lt;H31</formula>
    </cfRule>
  </conditionalFormatting>
  <conditionalFormatting sqref="J31">
    <cfRule type="expression" dxfId="58" priority="24">
      <formula>I31&gt;H31</formula>
    </cfRule>
  </conditionalFormatting>
  <conditionalFormatting sqref="J37">
    <cfRule type="expression" dxfId="57" priority="21">
      <formula>I37&lt;H37</formula>
    </cfRule>
  </conditionalFormatting>
  <conditionalFormatting sqref="J37">
    <cfRule type="expression" dxfId="56" priority="22">
      <formula>I37&gt;H37</formula>
    </cfRule>
  </conditionalFormatting>
  <conditionalFormatting sqref="J38">
    <cfRule type="expression" dxfId="55" priority="19">
      <formula>I38&lt;H38</formula>
    </cfRule>
  </conditionalFormatting>
  <conditionalFormatting sqref="J38">
    <cfRule type="expression" dxfId="54" priority="20">
      <formula>I38&gt;H38</formula>
    </cfRule>
  </conditionalFormatting>
  <conditionalFormatting sqref="J39">
    <cfRule type="expression" dxfId="53" priority="17">
      <formula>I39&lt;H39</formula>
    </cfRule>
  </conditionalFormatting>
  <conditionalFormatting sqref="J39">
    <cfRule type="expression" dxfId="52" priority="18">
      <formula>I39&gt;H39</formula>
    </cfRule>
  </conditionalFormatting>
  <conditionalFormatting sqref="J40">
    <cfRule type="expression" dxfId="51" priority="15">
      <formula>I40&lt;H40</formula>
    </cfRule>
  </conditionalFormatting>
  <conditionalFormatting sqref="J40">
    <cfRule type="expression" dxfId="50" priority="16">
      <formula>I40&gt;H40</formula>
    </cfRule>
  </conditionalFormatting>
  <conditionalFormatting sqref="J45">
    <cfRule type="expression" dxfId="49" priority="13">
      <formula>I45&lt;H45</formula>
    </cfRule>
  </conditionalFormatting>
  <conditionalFormatting sqref="J45">
    <cfRule type="expression" dxfId="48" priority="14">
      <formula>I45&gt;H45</formula>
    </cfRule>
  </conditionalFormatting>
  <conditionalFormatting sqref="J54">
    <cfRule type="expression" dxfId="47" priority="11">
      <formula>I54&lt;H54</formula>
    </cfRule>
  </conditionalFormatting>
  <conditionalFormatting sqref="J54">
    <cfRule type="expression" dxfId="46" priority="12">
      <formula>I54&gt;H54</formula>
    </cfRule>
  </conditionalFormatting>
  <conditionalFormatting sqref="J55">
    <cfRule type="expression" dxfId="45" priority="9">
      <formula>I55&lt;H55</formula>
    </cfRule>
  </conditionalFormatting>
  <conditionalFormatting sqref="J55">
    <cfRule type="expression" dxfId="44" priority="10">
      <formula>I55&gt;H55</formula>
    </cfRule>
  </conditionalFormatting>
  <conditionalFormatting sqref="J58">
    <cfRule type="expression" dxfId="43" priority="7">
      <formula>I58&lt;H58</formula>
    </cfRule>
  </conditionalFormatting>
  <conditionalFormatting sqref="J58">
    <cfRule type="expression" dxfId="42" priority="8">
      <formula>I58&gt;H58</formula>
    </cfRule>
  </conditionalFormatting>
  <conditionalFormatting sqref="J56">
    <cfRule type="expression" dxfId="41" priority="5">
      <formula>I56&gt;H56</formula>
    </cfRule>
  </conditionalFormatting>
  <conditionalFormatting sqref="J56">
    <cfRule type="expression" dxfId="40" priority="6">
      <formula>I56&lt;H56</formula>
    </cfRule>
  </conditionalFormatting>
  <conditionalFormatting sqref="J57">
    <cfRule type="expression" dxfId="39" priority="3">
      <formula>I57&gt;H57</formula>
    </cfRule>
  </conditionalFormatting>
  <conditionalFormatting sqref="J57">
    <cfRule type="expression" dxfId="38" priority="4">
      <formula>I57&lt;H57</formula>
    </cfRule>
  </conditionalFormatting>
  <conditionalFormatting sqref="J16">
    <cfRule type="expression" dxfId="37" priority="1">
      <formula>I16&lt;H16</formula>
    </cfRule>
  </conditionalFormatting>
  <conditionalFormatting sqref="J16">
    <cfRule type="expression" dxfId="36" priority="2">
      <formula>I16&gt;H16</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1"/>
  <sheetViews>
    <sheetView showGridLines="0" workbookViewId="0">
      <selection activeCell="O40" sqref="O40:O41"/>
    </sheetView>
  </sheetViews>
  <sheetFormatPr defaultColWidth="15.109375" defaultRowHeight="15" customHeight="1" x14ac:dyDescent="0.3"/>
  <cols>
    <col min="1" max="1" width="1.44140625" customWidth="1"/>
    <col min="2" max="5" width="7.44140625" customWidth="1"/>
    <col min="6" max="6" width="37.109375" customWidth="1"/>
    <col min="7" max="7" width="18.6640625" customWidth="1"/>
    <col min="8" max="8" width="11.6640625" customWidth="1"/>
    <col min="9" max="9" width="12.109375" customWidth="1"/>
    <col min="10" max="10" width="14.44140625" customWidth="1"/>
    <col min="11" max="26" width="7.44140625" customWidth="1"/>
  </cols>
  <sheetData>
    <row r="1" spans="1:26" ht="14.25" customHeight="1" x14ac:dyDescent="0.3">
      <c r="A1" s="1"/>
      <c r="B1" s="1"/>
      <c r="C1" s="1"/>
      <c r="D1" s="1"/>
      <c r="E1" s="1"/>
      <c r="F1" s="1"/>
      <c r="G1" s="1"/>
      <c r="H1" s="1"/>
      <c r="I1" s="68"/>
      <c r="J1" s="68"/>
      <c r="K1" s="1"/>
      <c r="L1" s="1"/>
      <c r="M1" s="1"/>
      <c r="N1" s="1"/>
      <c r="O1" s="1"/>
      <c r="P1" s="1"/>
      <c r="Q1" s="1"/>
      <c r="R1" s="1"/>
      <c r="S1" s="1"/>
      <c r="T1" s="1"/>
      <c r="U1" s="1"/>
      <c r="V1" s="1"/>
      <c r="W1" s="1"/>
      <c r="X1" s="1"/>
      <c r="Y1" s="1"/>
      <c r="Z1" s="1"/>
    </row>
    <row r="2" spans="1:26" ht="27" customHeight="1" x14ac:dyDescent="0.3">
      <c r="A2" s="1"/>
      <c r="B2" s="153" t="s">
        <v>149</v>
      </c>
      <c r="C2" s="154"/>
      <c r="D2" s="154"/>
      <c r="E2" s="154"/>
      <c r="F2" s="154"/>
      <c r="G2" s="154"/>
      <c r="H2" s="154"/>
      <c r="I2" s="154"/>
      <c r="J2" s="155"/>
      <c r="K2" s="3"/>
      <c r="L2" s="3"/>
      <c r="M2" s="1"/>
      <c r="N2" s="1"/>
      <c r="O2" s="1"/>
      <c r="P2" s="1"/>
      <c r="Q2" s="1"/>
      <c r="R2" s="1"/>
      <c r="S2" s="1"/>
      <c r="T2" s="1"/>
      <c r="U2" s="1"/>
      <c r="V2" s="1"/>
      <c r="W2" s="1"/>
      <c r="X2" s="1"/>
      <c r="Y2" s="1"/>
      <c r="Z2" s="1"/>
    </row>
    <row r="3" spans="1:26" ht="47.25" customHeight="1" x14ac:dyDescent="0.3">
      <c r="A3" s="1"/>
      <c r="B3" s="156" t="s">
        <v>152</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3">
      <c r="A4" s="1"/>
      <c r="B4" s="158" t="s">
        <v>154</v>
      </c>
      <c r="C4" s="129"/>
      <c r="D4" s="129"/>
      <c r="E4" s="129"/>
      <c r="F4" s="130"/>
      <c r="G4" s="115" t="s">
        <v>8</v>
      </c>
      <c r="H4" s="116" t="s">
        <v>10</v>
      </c>
      <c r="I4" s="116" t="s">
        <v>12</v>
      </c>
      <c r="J4" s="116" t="s">
        <v>13</v>
      </c>
      <c r="K4" s="1"/>
      <c r="L4" s="1"/>
      <c r="M4" s="1"/>
      <c r="N4" s="1"/>
      <c r="O4" s="1"/>
      <c r="P4" s="1"/>
      <c r="Q4" s="1"/>
      <c r="R4" s="1"/>
      <c r="S4" s="1"/>
      <c r="T4" s="1"/>
      <c r="U4" s="1"/>
      <c r="V4" s="1"/>
      <c r="W4" s="1"/>
      <c r="X4" s="1"/>
      <c r="Y4" s="1"/>
      <c r="Z4" s="1"/>
    </row>
    <row r="5" spans="1:26" ht="72" customHeight="1" x14ac:dyDescent="0.3">
      <c r="A5" s="1"/>
      <c r="B5" s="7">
        <v>14.1</v>
      </c>
      <c r="C5" s="170" t="s">
        <v>157</v>
      </c>
      <c r="D5" s="129"/>
      <c r="E5" s="129"/>
      <c r="F5" s="130"/>
      <c r="G5" s="87" t="s">
        <v>162</v>
      </c>
      <c r="H5" s="12">
        <v>0</v>
      </c>
      <c r="I5" s="75">
        <v>0</v>
      </c>
      <c r="J5" s="17">
        <f t="shared" ref="J5:J11" si="0">IF(I5="","",I5-H5)</f>
        <v>0</v>
      </c>
      <c r="K5" s="1"/>
      <c r="L5" s="1"/>
      <c r="M5" s="1"/>
      <c r="N5" s="1"/>
      <c r="O5" s="1"/>
      <c r="P5" s="1"/>
      <c r="Q5" s="1"/>
      <c r="R5" s="1"/>
      <c r="S5" s="1"/>
      <c r="T5" s="1"/>
      <c r="U5" s="1"/>
      <c r="V5" s="1"/>
      <c r="W5" s="1"/>
      <c r="X5" s="1"/>
      <c r="Y5" s="1"/>
      <c r="Z5" s="1"/>
    </row>
    <row r="6" spans="1:26" ht="72" customHeight="1" x14ac:dyDescent="0.3">
      <c r="A6" s="1"/>
      <c r="B6" s="19">
        <v>14.2</v>
      </c>
      <c r="C6" s="161" t="s">
        <v>164</v>
      </c>
      <c r="D6" s="132"/>
      <c r="E6" s="132"/>
      <c r="F6" s="133"/>
      <c r="G6" s="87" t="s">
        <v>166</v>
      </c>
      <c r="H6" s="12">
        <v>0</v>
      </c>
      <c r="I6" s="75">
        <v>0</v>
      </c>
      <c r="J6" s="17">
        <f t="shared" si="0"/>
        <v>0</v>
      </c>
      <c r="K6" s="1"/>
      <c r="L6" s="1"/>
      <c r="M6" s="1"/>
      <c r="N6" s="1"/>
      <c r="O6" s="1"/>
      <c r="P6" s="1"/>
      <c r="Q6" s="1"/>
      <c r="R6" s="1"/>
      <c r="S6" s="1"/>
      <c r="T6" s="1"/>
      <c r="U6" s="1"/>
      <c r="V6" s="1"/>
      <c r="W6" s="1"/>
      <c r="X6" s="1"/>
      <c r="Y6" s="1"/>
      <c r="Z6" s="1"/>
    </row>
    <row r="7" spans="1:26" ht="72" customHeight="1" x14ac:dyDescent="0.3">
      <c r="A7" s="1"/>
      <c r="B7" s="19">
        <v>14.3</v>
      </c>
      <c r="C7" s="152" t="s">
        <v>167</v>
      </c>
      <c r="D7" s="129"/>
      <c r="E7" s="129"/>
      <c r="F7" s="130"/>
      <c r="G7" s="73" t="s">
        <v>168</v>
      </c>
      <c r="H7" s="12">
        <v>0</v>
      </c>
      <c r="I7" s="75">
        <v>0</v>
      </c>
      <c r="J7" s="17">
        <f t="shared" si="0"/>
        <v>0</v>
      </c>
      <c r="K7" s="1"/>
      <c r="L7" s="1"/>
      <c r="M7" s="1"/>
      <c r="N7" s="1"/>
      <c r="O7" s="1"/>
      <c r="P7" s="1"/>
      <c r="Q7" s="1"/>
      <c r="R7" s="1"/>
      <c r="S7" s="1"/>
      <c r="T7" s="1"/>
      <c r="U7" s="1"/>
      <c r="V7" s="1"/>
      <c r="W7" s="1"/>
      <c r="X7" s="1"/>
      <c r="Y7" s="1"/>
      <c r="Z7" s="1"/>
    </row>
    <row r="8" spans="1:26" ht="72" customHeight="1" x14ac:dyDescent="0.3">
      <c r="A8" s="1"/>
      <c r="B8" s="19">
        <v>14.4</v>
      </c>
      <c r="C8" s="161" t="s">
        <v>169</v>
      </c>
      <c r="D8" s="132"/>
      <c r="E8" s="132"/>
      <c r="F8" s="133"/>
      <c r="G8" s="87" t="s">
        <v>168</v>
      </c>
      <c r="H8" s="12">
        <v>0</v>
      </c>
      <c r="I8" s="75">
        <v>0</v>
      </c>
      <c r="J8" s="17">
        <f t="shared" si="0"/>
        <v>0</v>
      </c>
      <c r="K8" s="1"/>
      <c r="L8" s="1"/>
      <c r="M8" s="1"/>
      <c r="N8" s="1"/>
      <c r="O8" s="1"/>
      <c r="P8" s="1"/>
      <c r="Q8" s="1"/>
      <c r="R8" s="1"/>
      <c r="S8" s="1"/>
      <c r="T8" s="1"/>
      <c r="U8" s="1"/>
      <c r="V8" s="1"/>
      <c r="W8" s="1"/>
      <c r="X8" s="1"/>
      <c r="Y8" s="1"/>
      <c r="Z8" s="1"/>
    </row>
    <row r="9" spans="1:26" ht="72" customHeight="1" x14ac:dyDescent="0.3">
      <c r="A9" s="1"/>
      <c r="B9" s="19">
        <v>14.5</v>
      </c>
      <c r="C9" s="145" t="s">
        <v>170</v>
      </c>
      <c r="D9" s="132"/>
      <c r="E9" s="132"/>
      <c r="F9" s="133"/>
      <c r="G9" s="88" t="s">
        <v>171</v>
      </c>
      <c r="H9" s="12"/>
      <c r="I9" s="89"/>
      <c r="J9" s="17" t="str">
        <f t="shared" si="0"/>
        <v/>
      </c>
      <c r="K9" s="1"/>
      <c r="L9" s="1"/>
      <c r="M9" s="1"/>
      <c r="N9" s="1"/>
      <c r="O9" s="1"/>
      <c r="P9" s="1"/>
      <c r="Q9" s="1"/>
      <c r="R9" s="1"/>
      <c r="S9" s="1"/>
      <c r="T9" s="1"/>
      <c r="U9" s="1"/>
      <c r="V9" s="1"/>
      <c r="W9" s="1"/>
      <c r="X9" s="1"/>
      <c r="Y9" s="1"/>
      <c r="Z9" s="1"/>
    </row>
    <row r="10" spans="1:26" ht="72" customHeight="1" x14ac:dyDescent="0.3">
      <c r="A10" s="1"/>
      <c r="B10" s="19">
        <v>14.6</v>
      </c>
      <c r="C10" s="145" t="s">
        <v>172</v>
      </c>
      <c r="D10" s="132"/>
      <c r="E10" s="132"/>
      <c r="F10" s="133"/>
      <c r="G10" s="88" t="s">
        <v>20</v>
      </c>
      <c r="H10" s="12">
        <v>0</v>
      </c>
      <c r="I10" s="89"/>
      <c r="J10" s="17" t="str">
        <f t="shared" si="0"/>
        <v/>
      </c>
      <c r="K10" s="1"/>
      <c r="L10" s="1"/>
      <c r="M10" s="1"/>
      <c r="N10" s="1"/>
      <c r="O10" s="1"/>
      <c r="P10" s="1"/>
      <c r="Q10" s="1"/>
      <c r="R10" s="1"/>
      <c r="S10" s="1"/>
      <c r="T10" s="1"/>
      <c r="U10" s="1"/>
      <c r="V10" s="1"/>
      <c r="W10" s="1"/>
      <c r="X10" s="1"/>
      <c r="Y10" s="1"/>
      <c r="Z10" s="1"/>
    </row>
    <row r="11" spans="1:26" ht="72" customHeight="1" x14ac:dyDescent="0.3">
      <c r="A11" s="1"/>
      <c r="B11" s="19">
        <v>14.7</v>
      </c>
      <c r="C11" s="145" t="s">
        <v>175</v>
      </c>
      <c r="D11" s="132"/>
      <c r="E11" s="132"/>
      <c r="F11" s="133"/>
      <c r="G11" s="88" t="s">
        <v>20</v>
      </c>
      <c r="H11" s="12">
        <v>0</v>
      </c>
      <c r="I11" s="89">
        <v>0</v>
      </c>
      <c r="J11" s="17">
        <f t="shared" si="0"/>
        <v>0</v>
      </c>
      <c r="K11" s="1"/>
      <c r="L11" s="1"/>
      <c r="M11" s="1"/>
      <c r="N11" s="1"/>
      <c r="O11" s="1"/>
      <c r="P11" s="1"/>
      <c r="Q11" s="1"/>
      <c r="R11" s="1"/>
      <c r="S11" s="1"/>
      <c r="T11" s="1"/>
      <c r="U11" s="1"/>
      <c r="V11" s="1"/>
      <c r="W11" s="1"/>
      <c r="X11" s="1"/>
      <c r="Y11" s="1"/>
      <c r="Z11" s="1"/>
    </row>
    <row r="12" spans="1:26" ht="144" customHeight="1" x14ac:dyDescent="0.3">
      <c r="A12" s="1"/>
      <c r="B12" s="144" t="s">
        <v>225</v>
      </c>
      <c r="C12" s="132"/>
      <c r="D12" s="132"/>
      <c r="E12" s="132"/>
      <c r="F12" s="132"/>
      <c r="G12" s="132"/>
      <c r="H12" s="132"/>
      <c r="I12" s="132"/>
      <c r="J12" s="133"/>
      <c r="K12" s="1"/>
      <c r="L12" s="1"/>
      <c r="M12" s="1"/>
      <c r="N12" s="1"/>
      <c r="O12" s="1"/>
      <c r="P12" s="1"/>
      <c r="Q12" s="1"/>
      <c r="R12" s="1"/>
      <c r="S12" s="1"/>
      <c r="T12" s="1"/>
      <c r="U12" s="1"/>
      <c r="V12" s="1"/>
      <c r="W12" s="1"/>
      <c r="X12" s="1"/>
      <c r="Y12" s="1"/>
      <c r="Z12" s="1"/>
    </row>
    <row r="13" spans="1:26" ht="17.25" customHeight="1" x14ac:dyDescent="0.3">
      <c r="A13" s="1"/>
      <c r="B13" s="30"/>
      <c r="C13" s="31"/>
      <c r="D13" s="31"/>
      <c r="E13" s="31"/>
      <c r="F13" s="31"/>
      <c r="G13" s="35"/>
      <c r="H13" s="82"/>
      <c r="I13" s="83"/>
      <c r="J13" s="68"/>
      <c r="K13" s="1"/>
      <c r="L13" s="1"/>
      <c r="M13" s="1"/>
      <c r="N13" s="1"/>
      <c r="O13" s="1"/>
      <c r="P13" s="1"/>
      <c r="Q13" s="1"/>
      <c r="R13" s="1"/>
      <c r="S13" s="1"/>
      <c r="T13" s="1"/>
      <c r="U13" s="1"/>
      <c r="V13" s="1"/>
      <c r="W13" s="1"/>
      <c r="X13" s="1"/>
      <c r="Y13" s="1"/>
      <c r="Z13" s="1"/>
    </row>
    <row r="14" spans="1:26" ht="72" customHeight="1" x14ac:dyDescent="0.3">
      <c r="A14" s="1"/>
      <c r="B14" s="131" t="s">
        <v>176</v>
      </c>
      <c r="C14" s="132"/>
      <c r="D14" s="132"/>
      <c r="E14" s="132"/>
      <c r="F14" s="133"/>
      <c r="G14" s="5" t="s">
        <v>8</v>
      </c>
      <c r="H14" s="84" t="s">
        <v>10</v>
      </c>
      <c r="I14" s="6" t="s">
        <v>12</v>
      </c>
      <c r="J14" s="6" t="s">
        <v>13</v>
      </c>
      <c r="K14" s="1"/>
      <c r="L14" s="1"/>
      <c r="M14" s="1"/>
      <c r="N14" s="1"/>
      <c r="O14" s="1"/>
      <c r="P14" s="1"/>
      <c r="Q14" s="1"/>
      <c r="R14" s="1"/>
      <c r="S14" s="1"/>
      <c r="T14" s="1"/>
      <c r="U14" s="1"/>
      <c r="V14" s="1"/>
      <c r="W14" s="1"/>
      <c r="X14" s="1"/>
      <c r="Y14" s="1"/>
      <c r="Z14" s="1"/>
    </row>
    <row r="15" spans="1:26" ht="72" customHeight="1" x14ac:dyDescent="0.3">
      <c r="A15" s="1"/>
      <c r="B15" s="19">
        <v>15.1</v>
      </c>
      <c r="C15" s="161" t="s">
        <v>177</v>
      </c>
      <c r="D15" s="132"/>
      <c r="E15" s="132"/>
      <c r="F15" s="133"/>
      <c r="G15" s="93" t="s">
        <v>178</v>
      </c>
      <c r="H15" s="12"/>
      <c r="I15" s="89"/>
      <c r="J15" s="17" t="str">
        <f t="shared" ref="J15:J17" si="1">IF(I15="","",I15-H15)</f>
        <v/>
      </c>
      <c r="K15" s="1"/>
      <c r="L15" s="1"/>
      <c r="M15" s="1"/>
      <c r="N15" s="1"/>
      <c r="O15" s="1"/>
      <c r="P15" s="1"/>
      <c r="Q15" s="1"/>
      <c r="R15" s="1"/>
      <c r="S15" s="1"/>
      <c r="T15" s="1"/>
      <c r="U15" s="1"/>
      <c r="V15" s="1"/>
      <c r="W15" s="1"/>
      <c r="X15" s="1"/>
      <c r="Y15" s="1"/>
      <c r="Z15" s="1"/>
    </row>
    <row r="16" spans="1:26" ht="72" customHeight="1" x14ac:dyDescent="0.3">
      <c r="A16" s="1"/>
      <c r="B16" s="19">
        <v>15.2</v>
      </c>
      <c r="C16" s="145" t="s">
        <v>179</v>
      </c>
      <c r="D16" s="132"/>
      <c r="E16" s="132"/>
      <c r="F16" s="133"/>
      <c r="G16" s="94" t="s">
        <v>20</v>
      </c>
      <c r="H16" s="117"/>
      <c r="I16" s="21"/>
      <c r="J16" s="17" t="str">
        <f t="shared" si="1"/>
        <v/>
      </c>
      <c r="K16" s="1"/>
      <c r="L16" s="1"/>
      <c r="M16" s="1"/>
      <c r="N16" s="1"/>
      <c r="O16" s="1"/>
      <c r="P16" s="1"/>
      <c r="Q16" s="1"/>
      <c r="R16" s="1"/>
      <c r="S16" s="1"/>
      <c r="T16" s="1"/>
      <c r="U16" s="1"/>
      <c r="V16" s="1"/>
      <c r="W16" s="1"/>
      <c r="X16" s="1"/>
      <c r="Y16" s="1"/>
      <c r="Z16" s="1"/>
    </row>
    <row r="17" spans="1:26" ht="72" customHeight="1" x14ac:dyDescent="0.3">
      <c r="A17" s="1"/>
      <c r="B17" s="19">
        <v>15.3</v>
      </c>
      <c r="C17" s="145" t="s">
        <v>182</v>
      </c>
      <c r="D17" s="132"/>
      <c r="E17" s="132"/>
      <c r="F17" s="133"/>
      <c r="G17" s="88" t="s">
        <v>20</v>
      </c>
      <c r="H17" s="12"/>
      <c r="I17" s="89"/>
      <c r="J17" s="17" t="str">
        <f t="shared" si="1"/>
        <v/>
      </c>
      <c r="K17" s="1"/>
      <c r="L17" s="1"/>
      <c r="M17" s="1"/>
      <c r="N17" s="1"/>
      <c r="O17" s="1"/>
      <c r="P17" s="1"/>
      <c r="Q17" s="1"/>
      <c r="R17" s="1"/>
      <c r="S17" s="1"/>
      <c r="T17" s="1"/>
      <c r="U17" s="1"/>
      <c r="V17" s="1"/>
      <c r="W17" s="1"/>
      <c r="X17" s="1"/>
      <c r="Y17" s="1"/>
      <c r="Z17" s="1"/>
    </row>
    <row r="18" spans="1:26" ht="144" customHeight="1" x14ac:dyDescent="0.3">
      <c r="A18" s="1"/>
      <c r="B18" s="144" t="s">
        <v>219</v>
      </c>
      <c r="C18" s="132"/>
      <c r="D18" s="132"/>
      <c r="E18" s="132"/>
      <c r="F18" s="132"/>
      <c r="G18" s="132"/>
      <c r="H18" s="132"/>
      <c r="I18" s="132"/>
      <c r="J18" s="133"/>
      <c r="K18" s="1"/>
      <c r="L18" s="1"/>
      <c r="M18" s="1"/>
      <c r="N18" s="1"/>
      <c r="O18" s="1"/>
      <c r="P18" s="1"/>
      <c r="Q18" s="1"/>
      <c r="R18" s="1"/>
      <c r="S18" s="1"/>
      <c r="T18" s="1"/>
      <c r="U18" s="1"/>
      <c r="V18" s="1"/>
      <c r="W18" s="1"/>
      <c r="X18" s="1"/>
      <c r="Y18" s="1"/>
      <c r="Z18" s="1"/>
    </row>
    <row r="19" spans="1:26" ht="17.25" customHeight="1" x14ac:dyDescent="0.3">
      <c r="A19" s="1"/>
      <c r="B19" s="1"/>
      <c r="C19" s="1"/>
      <c r="D19" s="1"/>
      <c r="E19" s="1"/>
      <c r="F19" s="1"/>
      <c r="G19" s="1"/>
      <c r="H19" s="1"/>
      <c r="I19" s="68"/>
      <c r="J19" s="68"/>
      <c r="K19" s="1"/>
      <c r="L19" s="1"/>
      <c r="M19" s="1"/>
      <c r="N19" s="1"/>
      <c r="O19" s="1"/>
      <c r="P19" s="1"/>
      <c r="Q19" s="1"/>
      <c r="R19" s="1"/>
      <c r="S19" s="1"/>
      <c r="T19" s="1"/>
      <c r="U19" s="1"/>
      <c r="V19" s="1"/>
      <c r="W19" s="1"/>
      <c r="X19" s="1"/>
      <c r="Y19" s="1"/>
      <c r="Z19" s="1"/>
    </row>
    <row r="20" spans="1:26" ht="72" customHeight="1" x14ac:dyDescent="0.3">
      <c r="A20" s="1"/>
      <c r="B20" s="131" t="s">
        <v>185</v>
      </c>
      <c r="C20" s="132"/>
      <c r="D20" s="132"/>
      <c r="E20" s="132"/>
      <c r="F20" s="133"/>
      <c r="G20" s="5" t="s">
        <v>8</v>
      </c>
      <c r="H20" s="84" t="s">
        <v>10</v>
      </c>
      <c r="I20" s="6" t="s">
        <v>12</v>
      </c>
      <c r="J20" s="6" t="s">
        <v>13</v>
      </c>
      <c r="K20" s="1"/>
      <c r="L20" s="1"/>
      <c r="M20" s="1"/>
      <c r="N20" s="1"/>
      <c r="O20" s="1"/>
      <c r="P20" s="1"/>
      <c r="Q20" s="1"/>
      <c r="R20" s="1"/>
      <c r="S20" s="1"/>
      <c r="T20" s="1"/>
      <c r="U20" s="1"/>
      <c r="V20" s="1"/>
      <c r="W20" s="1"/>
      <c r="X20" s="1"/>
      <c r="Y20" s="1"/>
      <c r="Z20" s="1"/>
    </row>
    <row r="21" spans="1:26" ht="72" customHeight="1" x14ac:dyDescent="0.3">
      <c r="A21" s="1"/>
      <c r="B21" s="19">
        <v>16.100000000000001</v>
      </c>
      <c r="C21" s="147" t="s">
        <v>186</v>
      </c>
      <c r="D21" s="132"/>
      <c r="E21" s="132"/>
      <c r="F21" s="133"/>
      <c r="G21" s="88"/>
      <c r="H21" s="12"/>
      <c r="I21" s="89"/>
      <c r="J21" s="17" t="s">
        <v>187</v>
      </c>
      <c r="K21" s="1"/>
      <c r="L21" s="1"/>
      <c r="M21" s="1"/>
      <c r="N21" s="1"/>
      <c r="O21" s="1"/>
      <c r="P21" s="1"/>
      <c r="Q21" s="1"/>
      <c r="R21" s="1"/>
      <c r="S21" s="1"/>
      <c r="T21" s="1"/>
      <c r="U21" s="1"/>
      <c r="V21" s="1"/>
      <c r="W21" s="1"/>
      <c r="X21" s="1"/>
      <c r="Y21" s="1"/>
      <c r="Z21" s="1"/>
    </row>
    <row r="22" spans="1:26" ht="72" customHeight="1" x14ac:dyDescent="0.3">
      <c r="A22" s="1"/>
      <c r="B22" s="19">
        <v>16.2</v>
      </c>
      <c r="C22" s="147" t="s">
        <v>189</v>
      </c>
      <c r="D22" s="132"/>
      <c r="E22" s="132"/>
      <c r="F22" s="133"/>
      <c r="G22" s="88"/>
      <c r="H22" s="12"/>
      <c r="I22" s="89"/>
      <c r="J22" s="17" t="s">
        <v>187</v>
      </c>
      <c r="K22" s="1"/>
      <c r="L22" s="1"/>
      <c r="M22" s="1"/>
      <c r="N22" s="1"/>
      <c r="O22" s="1"/>
      <c r="P22" s="1"/>
      <c r="Q22" s="1"/>
      <c r="R22" s="1"/>
      <c r="S22" s="1"/>
      <c r="T22" s="1"/>
      <c r="U22" s="1"/>
      <c r="V22" s="1"/>
      <c r="W22" s="1"/>
      <c r="X22" s="1"/>
      <c r="Y22" s="1"/>
      <c r="Z22" s="1"/>
    </row>
    <row r="23" spans="1:26" ht="72" customHeight="1" x14ac:dyDescent="0.3">
      <c r="A23" s="1"/>
      <c r="B23" s="19">
        <v>16.3</v>
      </c>
      <c r="C23" s="147" t="s">
        <v>190</v>
      </c>
      <c r="D23" s="132"/>
      <c r="E23" s="132"/>
      <c r="F23" s="133"/>
      <c r="G23" s="88"/>
      <c r="H23" s="12"/>
      <c r="I23" s="89"/>
      <c r="J23" s="17" t="s">
        <v>187</v>
      </c>
      <c r="K23" s="1"/>
      <c r="L23" s="1"/>
      <c r="M23" s="1"/>
      <c r="N23" s="1"/>
      <c r="O23" s="1"/>
      <c r="P23" s="1"/>
      <c r="Q23" s="1"/>
      <c r="R23" s="1"/>
      <c r="S23" s="1"/>
      <c r="T23" s="1"/>
      <c r="U23" s="1"/>
      <c r="V23" s="1"/>
      <c r="W23" s="1"/>
      <c r="X23" s="1"/>
      <c r="Y23" s="1"/>
      <c r="Z23" s="1"/>
    </row>
    <row r="24" spans="1:26" ht="72" customHeight="1" x14ac:dyDescent="0.3">
      <c r="A24" s="1"/>
      <c r="B24" s="19">
        <v>16.399999999999999</v>
      </c>
      <c r="C24" s="145" t="s">
        <v>192</v>
      </c>
      <c r="D24" s="132"/>
      <c r="E24" s="132"/>
      <c r="F24" s="133"/>
      <c r="G24" s="97"/>
      <c r="H24" s="91"/>
      <c r="I24" s="21"/>
      <c r="J24" s="17" t="s">
        <v>187</v>
      </c>
      <c r="K24" s="1"/>
      <c r="L24" s="1"/>
      <c r="M24" s="1"/>
      <c r="N24" s="1"/>
      <c r="O24" s="1"/>
      <c r="P24" s="1"/>
      <c r="Q24" s="1"/>
      <c r="R24" s="1"/>
      <c r="S24" s="1"/>
      <c r="T24" s="1"/>
      <c r="U24" s="1"/>
      <c r="V24" s="1"/>
      <c r="W24" s="1"/>
      <c r="X24" s="1"/>
      <c r="Y24" s="1"/>
      <c r="Z24" s="1"/>
    </row>
    <row r="25" spans="1:26" ht="144" customHeight="1" x14ac:dyDescent="0.3">
      <c r="A25" s="1"/>
      <c r="B25" s="144" t="s">
        <v>40</v>
      </c>
      <c r="C25" s="132"/>
      <c r="D25" s="132"/>
      <c r="E25" s="132"/>
      <c r="F25" s="132"/>
      <c r="G25" s="132"/>
      <c r="H25" s="132"/>
      <c r="I25" s="132"/>
      <c r="J25" s="133"/>
      <c r="K25" s="1"/>
      <c r="L25" s="1"/>
      <c r="M25" s="1"/>
      <c r="N25" s="1"/>
      <c r="O25" s="1"/>
      <c r="P25" s="1"/>
      <c r="Q25" s="1"/>
      <c r="R25" s="1"/>
      <c r="S25" s="1"/>
      <c r="T25" s="1"/>
      <c r="U25" s="1"/>
      <c r="V25" s="1"/>
      <c r="W25" s="1"/>
      <c r="X25" s="1"/>
      <c r="Y25" s="1"/>
      <c r="Z25" s="1"/>
    </row>
    <row r="26" spans="1:26" ht="17.25" customHeight="1" x14ac:dyDescent="0.3">
      <c r="A26" s="1"/>
      <c r="B26" s="1"/>
      <c r="C26" s="1"/>
      <c r="D26" s="1"/>
      <c r="E26" s="1"/>
      <c r="F26" s="1"/>
      <c r="G26" s="1"/>
      <c r="H26" s="1"/>
      <c r="I26" s="68"/>
      <c r="J26" s="68"/>
      <c r="K26" s="1"/>
      <c r="L26" s="1"/>
      <c r="M26" s="1"/>
      <c r="N26" s="1"/>
      <c r="O26" s="1"/>
      <c r="P26" s="1"/>
      <c r="Q26" s="1"/>
      <c r="R26" s="1"/>
      <c r="S26" s="1"/>
      <c r="T26" s="1"/>
      <c r="U26" s="1"/>
      <c r="V26" s="1"/>
      <c r="W26" s="1"/>
      <c r="X26" s="1"/>
      <c r="Y26" s="1"/>
      <c r="Z26" s="1"/>
    </row>
    <row r="27" spans="1:26" ht="16.5" customHeight="1" x14ac:dyDescent="0.3">
      <c r="A27" s="1"/>
      <c r="B27" s="1"/>
      <c r="C27" s="1"/>
      <c r="D27" s="1"/>
      <c r="E27" s="1"/>
      <c r="F27" s="1"/>
      <c r="G27" s="1"/>
      <c r="H27" s="1"/>
      <c r="I27" s="68"/>
      <c r="J27" s="68"/>
      <c r="K27" s="1"/>
      <c r="L27" s="1"/>
      <c r="M27" s="1"/>
      <c r="N27" s="1"/>
      <c r="O27" s="1"/>
      <c r="P27" s="1"/>
      <c r="Q27" s="1"/>
      <c r="R27" s="1"/>
      <c r="S27" s="1"/>
      <c r="T27" s="1"/>
      <c r="U27" s="1"/>
      <c r="V27" s="1"/>
      <c r="W27" s="1"/>
      <c r="X27" s="1"/>
      <c r="Y27" s="1"/>
      <c r="Z27" s="1"/>
    </row>
    <row r="28" spans="1:26" ht="72" customHeight="1" x14ac:dyDescent="0.3">
      <c r="A28" s="1"/>
      <c r="B28" s="169" t="s">
        <v>220</v>
      </c>
      <c r="C28" s="132"/>
      <c r="D28" s="132"/>
      <c r="E28" s="132"/>
      <c r="F28" s="133"/>
      <c r="G28" s="5" t="s">
        <v>8</v>
      </c>
      <c r="H28" s="84" t="s">
        <v>10</v>
      </c>
      <c r="I28" s="6" t="s">
        <v>12</v>
      </c>
      <c r="J28" s="6" t="s">
        <v>13</v>
      </c>
      <c r="K28" s="1"/>
      <c r="L28" s="1"/>
      <c r="M28" s="1"/>
      <c r="N28" s="1"/>
      <c r="O28" s="1"/>
      <c r="P28" s="1"/>
      <c r="Q28" s="1"/>
      <c r="R28" s="1"/>
      <c r="S28" s="1"/>
      <c r="T28" s="1"/>
      <c r="U28" s="1"/>
      <c r="V28" s="1"/>
      <c r="W28" s="1"/>
      <c r="X28" s="1"/>
      <c r="Y28" s="1"/>
      <c r="Z28" s="1"/>
    </row>
    <row r="29" spans="1:26" ht="72" customHeight="1" x14ac:dyDescent="0.3">
      <c r="A29" s="1"/>
      <c r="B29" s="98">
        <v>17.100000000000001</v>
      </c>
      <c r="C29" s="165" t="s">
        <v>202</v>
      </c>
      <c r="D29" s="132"/>
      <c r="E29" s="132"/>
      <c r="F29" s="133"/>
      <c r="G29" s="93" t="s">
        <v>203</v>
      </c>
      <c r="H29" s="99">
        <v>248967</v>
      </c>
      <c r="I29" s="120">
        <v>258893</v>
      </c>
      <c r="J29" s="17">
        <f t="shared" ref="J29:J33" si="2">IF(I29="","",I29-H29)</f>
        <v>9926</v>
      </c>
      <c r="K29" s="1"/>
      <c r="L29" s="1"/>
      <c r="M29" s="1"/>
      <c r="N29" s="1"/>
      <c r="O29" s="1"/>
      <c r="P29" s="1"/>
      <c r="Q29" s="1"/>
      <c r="R29" s="1"/>
      <c r="S29" s="1"/>
      <c r="T29" s="1"/>
      <c r="U29" s="1"/>
      <c r="V29" s="1"/>
      <c r="W29" s="1"/>
      <c r="X29" s="1"/>
      <c r="Y29" s="1"/>
      <c r="Z29" s="1"/>
    </row>
    <row r="30" spans="1:26" ht="72" customHeight="1" x14ac:dyDescent="0.3">
      <c r="A30" s="1"/>
      <c r="B30" s="98">
        <v>17.2</v>
      </c>
      <c r="C30" s="165" t="s">
        <v>204</v>
      </c>
      <c r="D30" s="132"/>
      <c r="E30" s="132"/>
      <c r="F30" s="133"/>
      <c r="G30" s="100" t="s">
        <v>203</v>
      </c>
      <c r="H30" s="101">
        <v>11290</v>
      </c>
      <c r="I30" s="21"/>
      <c r="J30" s="17" t="str">
        <f t="shared" si="2"/>
        <v/>
      </c>
      <c r="K30" s="1"/>
      <c r="L30" s="1"/>
      <c r="M30" s="1"/>
      <c r="N30" s="1"/>
      <c r="O30" s="1"/>
      <c r="P30" s="1"/>
      <c r="Q30" s="1"/>
      <c r="R30" s="1"/>
      <c r="S30" s="1"/>
      <c r="T30" s="1"/>
      <c r="U30" s="1"/>
      <c r="V30" s="1"/>
      <c r="W30" s="1"/>
      <c r="X30" s="1"/>
      <c r="Y30" s="1"/>
      <c r="Z30" s="1"/>
    </row>
    <row r="31" spans="1:26" ht="72" customHeight="1" x14ac:dyDescent="0.3">
      <c r="A31" s="1"/>
      <c r="B31" s="98">
        <v>17.3</v>
      </c>
      <c r="C31" s="165" t="s">
        <v>205</v>
      </c>
      <c r="D31" s="132"/>
      <c r="E31" s="132"/>
      <c r="F31" s="133"/>
      <c r="G31" s="93" t="s">
        <v>203</v>
      </c>
      <c r="H31" s="99">
        <v>569586</v>
      </c>
      <c r="I31" s="89"/>
      <c r="J31" s="17" t="str">
        <f t="shared" si="2"/>
        <v/>
      </c>
      <c r="K31" s="1"/>
      <c r="L31" s="1"/>
      <c r="M31" s="1"/>
      <c r="N31" s="1"/>
      <c r="O31" s="1"/>
      <c r="P31" s="1"/>
      <c r="Q31" s="1"/>
      <c r="R31" s="1"/>
      <c r="S31" s="1"/>
      <c r="T31" s="1"/>
      <c r="U31" s="1"/>
      <c r="V31" s="1"/>
      <c r="W31" s="1"/>
      <c r="X31" s="1"/>
      <c r="Y31" s="1"/>
      <c r="Z31" s="1"/>
    </row>
    <row r="32" spans="1:26" ht="72" customHeight="1" x14ac:dyDescent="0.3">
      <c r="A32" s="1"/>
      <c r="B32" s="98">
        <v>17.399999999999999</v>
      </c>
      <c r="C32" s="147" t="s">
        <v>206</v>
      </c>
      <c r="D32" s="132"/>
      <c r="E32" s="132"/>
      <c r="F32" s="133"/>
      <c r="G32" s="88" t="s">
        <v>203</v>
      </c>
      <c r="H32" s="99">
        <v>829843</v>
      </c>
      <c r="I32" s="89"/>
      <c r="J32" s="17" t="str">
        <f t="shared" si="2"/>
        <v/>
      </c>
      <c r="K32" s="1"/>
      <c r="L32" s="1"/>
      <c r="M32" s="1"/>
      <c r="N32" s="1"/>
      <c r="O32" s="1"/>
      <c r="P32" s="1"/>
      <c r="Q32" s="1"/>
      <c r="R32" s="1"/>
      <c r="S32" s="1"/>
      <c r="T32" s="1"/>
      <c r="U32" s="1"/>
      <c r="V32" s="1"/>
      <c r="W32" s="1"/>
      <c r="X32" s="1"/>
      <c r="Y32" s="1"/>
      <c r="Z32" s="1"/>
    </row>
    <row r="33" spans="1:26" ht="72" customHeight="1" x14ac:dyDescent="0.3">
      <c r="A33" s="1"/>
      <c r="B33" s="102">
        <v>17.5</v>
      </c>
      <c r="C33" s="145" t="s">
        <v>207</v>
      </c>
      <c r="D33" s="132"/>
      <c r="E33" s="132"/>
      <c r="F33" s="133"/>
      <c r="G33" s="88" t="s">
        <v>203</v>
      </c>
      <c r="H33" s="99"/>
      <c r="I33" s="103"/>
      <c r="J33" s="17" t="str">
        <f t="shared" si="2"/>
        <v/>
      </c>
      <c r="K33" s="1"/>
      <c r="L33" s="1"/>
      <c r="M33" s="1"/>
      <c r="N33" s="1"/>
      <c r="O33" s="1"/>
      <c r="P33" s="1"/>
      <c r="Q33" s="1"/>
      <c r="R33" s="1"/>
      <c r="S33" s="1"/>
      <c r="T33" s="1"/>
      <c r="U33" s="1"/>
      <c r="V33" s="1"/>
      <c r="W33" s="1"/>
      <c r="X33" s="1"/>
      <c r="Y33" s="1"/>
      <c r="Z33" s="1"/>
    </row>
    <row r="34" spans="1:26" ht="144" customHeight="1" x14ac:dyDescent="0.3">
      <c r="A34" s="1"/>
      <c r="B34" s="144" t="s">
        <v>87</v>
      </c>
      <c r="C34" s="132"/>
      <c r="D34" s="132"/>
      <c r="E34" s="132"/>
      <c r="F34" s="132"/>
      <c r="G34" s="132"/>
      <c r="H34" s="132"/>
      <c r="I34" s="132"/>
      <c r="J34" s="133"/>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68"/>
      <c r="J35" s="68"/>
      <c r="K35" s="1"/>
      <c r="L35" s="1"/>
      <c r="M35" s="1"/>
      <c r="N35" s="1"/>
      <c r="O35" s="1"/>
      <c r="P35" s="1"/>
      <c r="Q35" s="1"/>
      <c r="R35" s="1"/>
      <c r="S35" s="1"/>
      <c r="T35" s="1"/>
      <c r="U35" s="1"/>
      <c r="V35" s="1"/>
      <c r="W35" s="1"/>
      <c r="X35" s="1"/>
      <c r="Y35" s="1"/>
      <c r="Z35" s="1"/>
    </row>
    <row r="36" spans="1:26" ht="72" customHeight="1" x14ac:dyDescent="0.3">
      <c r="A36" s="1"/>
      <c r="B36" s="169" t="s">
        <v>208</v>
      </c>
      <c r="C36" s="132"/>
      <c r="D36" s="132"/>
      <c r="E36" s="132"/>
      <c r="F36" s="133"/>
      <c r="G36" s="5" t="s">
        <v>8</v>
      </c>
      <c r="H36" s="84" t="s">
        <v>10</v>
      </c>
      <c r="I36" s="6" t="s">
        <v>12</v>
      </c>
      <c r="J36" s="6" t="s">
        <v>13</v>
      </c>
      <c r="K36" s="1"/>
      <c r="L36" s="1"/>
      <c r="M36" s="1"/>
      <c r="N36" s="1"/>
      <c r="O36" s="1"/>
      <c r="P36" s="1"/>
      <c r="Q36" s="1"/>
      <c r="R36" s="1"/>
      <c r="S36" s="1"/>
      <c r="T36" s="1"/>
      <c r="U36" s="1"/>
      <c r="V36" s="1"/>
      <c r="W36" s="1"/>
      <c r="X36" s="1"/>
      <c r="Y36" s="1"/>
      <c r="Z36" s="1"/>
    </row>
    <row r="37" spans="1:26" ht="72" customHeight="1" x14ac:dyDescent="0.3">
      <c r="A37" s="1"/>
      <c r="B37" s="98">
        <v>18.100000000000001</v>
      </c>
      <c r="C37" s="147" t="s">
        <v>209</v>
      </c>
      <c r="D37" s="132"/>
      <c r="E37" s="132"/>
      <c r="F37" s="133"/>
      <c r="G37" s="104"/>
      <c r="H37" s="99"/>
      <c r="I37" s="89"/>
      <c r="J37" s="17" t="str">
        <f t="shared" ref="J37:J40" si="3">IF(I37="","",I37-H37)</f>
        <v/>
      </c>
      <c r="K37" s="1"/>
      <c r="L37" s="1"/>
      <c r="M37" s="1"/>
      <c r="N37" s="1"/>
      <c r="O37" s="1"/>
      <c r="P37" s="1"/>
      <c r="Q37" s="1"/>
      <c r="R37" s="1"/>
      <c r="S37" s="1"/>
      <c r="T37" s="1"/>
      <c r="U37" s="1"/>
      <c r="V37" s="1"/>
      <c r="W37" s="1"/>
      <c r="X37" s="1"/>
      <c r="Y37" s="1"/>
      <c r="Z37" s="1"/>
    </row>
    <row r="38" spans="1:26" ht="72" customHeight="1" x14ac:dyDescent="0.3">
      <c r="A38" s="1"/>
      <c r="B38" s="98">
        <v>18.2</v>
      </c>
      <c r="C38" s="147" t="s">
        <v>210</v>
      </c>
      <c r="D38" s="132"/>
      <c r="E38" s="132"/>
      <c r="F38" s="133"/>
      <c r="G38" s="97"/>
      <c r="H38" s="101"/>
      <c r="I38" s="21"/>
      <c r="J38" s="17" t="str">
        <f t="shared" si="3"/>
        <v/>
      </c>
      <c r="K38" s="1"/>
      <c r="L38" s="1"/>
      <c r="M38" s="1"/>
      <c r="N38" s="1"/>
      <c r="O38" s="1"/>
      <c r="P38" s="1"/>
      <c r="Q38" s="1"/>
      <c r="R38" s="1"/>
      <c r="S38" s="1"/>
      <c r="T38" s="1"/>
      <c r="U38" s="1"/>
      <c r="V38" s="1"/>
      <c r="W38" s="1"/>
      <c r="X38" s="1"/>
      <c r="Y38" s="1"/>
      <c r="Z38" s="1"/>
    </row>
    <row r="39" spans="1:26" ht="72" customHeight="1" x14ac:dyDescent="0.3">
      <c r="A39" s="1"/>
      <c r="B39" s="98">
        <v>18.3</v>
      </c>
      <c r="C39" s="147" t="s">
        <v>228</v>
      </c>
      <c r="D39" s="132"/>
      <c r="E39" s="132"/>
      <c r="F39" s="133"/>
      <c r="G39" s="104"/>
      <c r="H39" s="99">
        <v>19</v>
      </c>
      <c r="I39" s="89">
        <v>20</v>
      </c>
      <c r="J39" s="17"/>
      <c r="K39" s="1"/>
      <c r="L39" s="1"/>
      <c r="M39" s="1"/>
      <c r="N39" s="1"/>
      <c r="O39" s="1"/>
      <c r="P39" s="1"/>
      <c r="Q39" s="1"/>
      <c r="R39" s="1"/>
      <c r="S39" s="1"/>
      <c r="T39" s="1"/>
      <c r="U39" s="1"/>
      <c r="V39" s="1"/>
      <c r="W39" s="1"/>
      <c r="X39" s="1"/>
      <c r="Y39" s="1"/>
      <c r="Z39" s="1"/>
    </row>
    <row r="40" spans="1:26" ht="72" customHeight="1" x14ac:dyDescent="0.3">
      <c r="A40" s="1"/>
      <c r="B40" s="98">
        <v>18.399999999999999</v>
      </c>
      <c r="C40" s="147"/>
      <c r="D40" s="132"/>
      <c r="E40" s="132"/>
      <c r="F40" s="133"/>
      <c r="G40" s="88"/>
      <c r="H40" s="99"/>
      <c r="I40" s="89"/>
      <c r="J40" s="25" t="str">
        <f t="shared" si="3"/>
        <v/>
      </c>
      <c r="K40" s="1"/>
      <c r="L40" s="1"/>
      <c r="M40" s="1"/>
      <c r="N40" s="1"/>
      <c r="O40" s="1"/>
      <c r="P40" s="1"/>
      <c r="Q40" s="1"/>
      <c r="R40" s="1"/>
      <c r="S40" s="1"/>
      <c r="T40" s="1"/>
      <c r="U40" s="1"/>
      <c r="V40" s="1"/>
      <c r="W40" s="1"/>
      <c r="X40" s="1"/>
      <c r="Y40" s="1"/>
      <c r="Z40" s="1"/>
    </row>
    <row r="41" spans="1:26" ht="72" customHeight="1" x14ac:dyDescent="0.3">
      <c r="A41" s="1"/>
      <c r="B41" s="144" t="s">
        <v>211</v>
      </c>
      <c r="C41" s="132"/>
      <c r="D41" s="132"/>
      <c r="E41" s="132"/>
      <c r="F41" s="132"/>
      <c r="G41" s="132"/>
      <c r="H41" s="132"/>
      <c r="I41" s="132"/>
      <c r="J41" s="133"/>
      <c r="K41" s="1"/>
      <c r="L41" s="1"/>
      <c r="M41" s="1"/>
      <c r="N41" s="1"/>
      <c r="O41" s="1"/>
      <c r="P41" s="1"/>
      <c r="Q41" s="1"/>
      <c r="R41" s="1"/>
      <c r="S41" s="1"/>
      <c r="T41" s="1"/>
      <c r="U41" s="1"/>
      <c r="V41" s="1"/>
      <c r="W41" s="1"/>
      <c r="X41" s="1"/>
      <c r="Y41" s="1"/>
      <c r="Z41" s="1"/>
    </row>
    <row r="42" spans="1:26" ht="72" customHeight="1" x14ac:dyDescent="0.3">
      <c r="A42" s="1"/>
      <c r="B42" s="1"/>
      <c r="C42" s="1"/>
      <c r="D42" s="1"/>
      <c r="E42" s="1"/>
      <c r="F42" s="1"/>
      <c r="G42" s="1"/>
      <c r="H42" s="1"/>
      <c r="I42" s="68"/>
      <c r="J42" s="68"/>
      <c r="K42" s="1"/>
      <c r="L42" s="1"/>
      <c r="M42" s="1"/>
      <c r="N42" s="1"/>
      <c r="O42" s="1"/>
      <c r="P42" s="1"/>
      <c r="Q42" s="1"/>
      <c r="R42" s="1"/>
      <c r="S42" s="1"/>
      <c r="T42" s="1"/>
      <c r="U42" s="1"/>
      <c r="V42" s="1"/>
      <c r="W42" s="1"/>
      <c r="X42" s="1"/>
      <c r="Y42" s="1"/>
      <c r="Z42" s="1"/>
    </row>
    <row r="43" spans="1:26" ht="72" customHeight="1" x14ac:dyDescent="0.3">
      <c r="A43" s="1"/>
      <c r="B43" s="1"/>
      <c r="C43" s="1"/>
      <c r="D43" s="1"/>
      <c r="E43" s="1"/>
      <c r="F43" s="1"/>
      <c r="G43" s="1"/>
      <c r="H43" s="1"/>
      <c r="I43" s="68"/>
      <c r="J43" s="68"/>
      <c r="K43" s="1"/>
      <c r="L43" s="1"/>
      <c r="M43" s="1"/>
      <c r="N43" s="1"/>
      <c r="O43" s="1"/>
      <c r="P43" s="1"/>
      <c r="Q43" s="1"/>
      <c r="R43" s="1"/>
      <c r="S43" s="1"/>
      <c r="T43" s="1"/>
      <c r="U43" s="1"/>
      <c r="V43" s="1"/>
      <c r="W43" s="1"/>
      <c r="X43" s="1"/>
      <c r="Y43" s="1"/>
      <c r="Z43" s="1"/>
    </row>
    <row r="44" spans="1:26" ht="72" customHeight="1" x14ac:dyDescent="0.3">
      <c r="A44" s="1"/>
      <c r="B44" s="1"/>
      <c r="C44" s="1"/>
      <c r="D44" s="1"/>
      <c r="E44" s="1"/>
      <c r="F44" s="1"/>
      <c r="G44" s="1"/>
      <c r="H44" s="1"/>
      <c r="I44" s="68"/>
      <c r="J44" s="68"/>
      <c r="K44" s="1"/>
      <c r="L44" s="1"/>
      <c r="M44" s="1"/>
      <c r="N44" s="1"/>
      <c r="O44" s="1"/>
      <c r="P44" s="1"/>
      <c r="Q44" s="1"/>
      <c r="R44" s="1"/>
      <c r="S44" s="1"/>
      <c r="T44" s="1"/>
      <c r="U44" s="1"/>
      <c r="V44" s="1"/>
      <c r="W44" s="1"/>
      <c r="X44" s="1"/>
      <c r="Y44" s="1"/>
      <c r="Z44" s="1"/>
    </row>
    <row r="45" spans="1:26" ht="72" customHeight="1" x14ac:dyDescent="0.3">
      <c r="A45" s="1"/>
      <c r="B45" s="1"/>
      <c r="C45" s="1"/>
      <c r="D45" s="1"/>
      <c r="E45" s="1"/>
      <c r="F45" s="1"/>
      <c r="G45" s="1"/>
      <c r="H45" s="1"/>
      <c r="I45" s="68"/>
      <c r="J45" s="68"/>
      <c r="K45" s="1"/>
      <c r="L45" s="1"/>
      <c r="M45" s="1"/>
      <c r="N45" s="1"/>
      <c r="O45" s="1"/>
      <c r="P45" s="1"/>
      <c r="Q45" s="1"/>
      <c r="R45" s="1"/>
      <c r="S45" s="1"/>
      <c r="T45" s="1"/>
      <c r="U45" s="1"/>
      <c r="V45" s="1"/>
      <c r="W45" s="1"/>
      <c r="X45" s="1"/>
      <c r="Y45" s="1"/>
      <c r="Z45" s="1"/>
    </row>
    <row r="46" spans="1:26" ht="72" customHeight="1" x14ac:dyDescent="0.3">
      <c r="A46" s="1"/>
      <c r="B46" s="1"/>
      <c r="C46" s="1"/>
      <c r="D46" s="1"/>
      <c r="E46" s="1"/>
      <c r="F46" s="1"/>
      <c r="G46" s="1"/>
      <c r="H46" s="1"/>
      <c r="I46" s="68"/>
      <c r="J46" s="68"/>
      <c r="K46" s="1"/>
      <c r="L46" s="1"/>
      <c r="M46" s="1"/>
      <c r="N46" s="1"/>
      <c r="O46" s="1"/>
      <c r="P46" s="1"/>
      <c r="Q46" s="1"/>
      <c r="R46" s="1"/>
      <c r="S46" s="1"/>
      <c r="T46" s="1"/>
      <c r="U46" s="1"/>
      <c r="V46" s="1"/>
      <c r="W46" s="1"/>
      <c r="X46" s="1"/>
      <c r="Y46" s="1"/>
      <c r="Z46" s="1"/>
    </row>
    <row r="47" spans="1:26" ht="72" customHeight="1" x14ac:dyDescent="0.3">
      <c r="A47" s="1"/>
      <c r="B47" s="1"/>
      <c r="C47" s="1"/>
      <c r="D47" s="1"/>
      <c r="E47" s="1"/>
      <c r="F47" s="1"/>
      <c r="G47" s="1"/>
      <c r="H47" s="1"/>
      <c r="I47" s="68"/>
      <c r="J47" s="68"/>
      <c r="K47" s="1"/>
      <c r="L47" s="1"/>
      <c r="M47" s="1"/>
      <c r="N47" s="1"/>
      <c r="O47" s="1"/>
      <c r="P47" s="1"/>
      <c r="Q47" s="1"/>
      <c r="R47" s="1"/>
      <c r="S47" s="1"/>
      <c r="T47" s="1"/>
      <c r="U47" s="1"/>
      <c r="V47" s="1"/>
      <c r="W47" s="1"/>
      <c r="X47" s="1"/>
      <c r="Y47" s="1"/>
      <c r="Z47" s="1"/>
    </row>
    <row r="48" spans="1:26" ht="72" customHeight="1" x14ac:dyDescent="0.3">
      <c r="A48" s="1"/>
      <c r="B48" s="1"/>
      <c r="C48" s="1"/>
      <c r="D48" s="1"/>
      <c r="E48" s="1"/>
      <c r="F48" s="1"/>
      <c r="G48" s="1"/>
      <c r="H48" s="1"/>
      <c r="I48" s="68"/>
      <c r="J48" s="68"/>
      <c r="K48" s="1"/>
      <c r="L48" s="1"/>
      <c r="M48" s="1"/>
      <c r="N48" s="1"/>
      <c r="O48" s="1"/>
      <c r="P48" s="1"/>
      <c r="Q48" s="1"/>
      <c r="R48" s="1"/>
      <c r="S48" s="1"/>
      <c r="T48" s="1"/>
      <c r="U48" s="1"/>
      <c r="V48" s="1"/>
      <c r="W48" s="1"/>
      <c r="X48" s="1"/>
      <c r="Y48" s="1"/>
      <c r="Z48" s="1"/>
    </row>
    <row r="49" spans="1:26" ht="72" customHeight="1" x14ac:dyDescent="0.3">
      <c r="A49" s="1"/>
      <c r="B49" s="1"/>
      <c r="C49" s="1"/>
      <c r="D49" s="1"/>
      <c r="E49" s="1"/>
      <c r="F49" s="1"/>
      <c r="G49" s="1"/>
      <c r="H49" s="1"/>
      <c r="I49" s="68"/>
      <c r="J49" s="68"/>
      <c r="K49" s="1"/>
      <c r="L49" s="1"/>
      <c r="M49" s="1"/>
      <c r="N49" s="1"/>
      <c r="O49" s="1"/>
      <c r="P49" s="1"/>
      <c r="Q49" s="1"/>
      <c r="R49" s="1"/>
      <c r="S49" s="1"/>
      <c r="T49" s="1"/>
      <c r="U49" s="1"/>
      <c r="V49" s="1"/>
      <c r="W49" s="1"/>
      <c r="X49" s="1"/>
      <c r="Y49" s="1"/>
      <c r="Z49" s="1"/>
    </row>
    <row r="50" spans="1:26" ht="72" customHeight="1" x14ac:dyDescent="0.3">
      <c r="A50" s="1"/>
      <c r="B50" s="1"/>
      <c r="C50" s="1"/>
      <c r="D50" s="1"/>
      <c r="E50" s="1"/>
      <c r="F50" s="1"/>
      <c r="G50" s="1"/>
      <c r="H50" s="1"/>
      <c r="I50" s="68"/>
      <c r="J50" s="68"/>
      <c r="K50" s="1"/>
      <c r="L50" s="1"/>
      <c r="M50" s="1"/>
      <c r="N50" s="1"/>
      <c r="O50" s="1"/>
      <c r="P50" s="1"/>
      <c r="Q50" s="1"/>
      <c r="R50" s="1"/>
      <c r="S50" s="1"/>
      <c r="T50" s="1"/>
      <c r="U50" s="1"/>
      <c r="V50" s="1"/>
      <c r="W50" s="1"/>
      <c r="X50" s="1"/>
      <c r="Y50" s="1"/>
      <c r="Z50" s="1"/>
    </row>
    <row r="51" spans="1:26" ht="72" customHeight="1" x14ac:dyDescent="0.3">
      <c r="A51" s="1"/>
      <c r="B51" s="1"/>
      <c r="C51" s="1"/>
      <c r="D51" s="1"/>
      <c r="E51" s="1"/>
      <c r="F51" s="1"/>
      <c r="G51" s="1"/>
      <c r="H51" s="1"/>
      <c r="I51" s="68"/>
      <c r="J51" s="68"/>
      <c r="K51" s="1"/>
      <c r="L51" s="1"/>
      <c r="M51" s="1"/>
      <c r="N51" s="1"/>
      <c r="O51" s="1"/>
      <c r="P51" s="1"/>
      <c r="Q51" s="1"/>
      <c r="R51" s="1"/>
      <c r="S51" s="1"/>
      <c r="T51" s="1"/>
      <c r="U51" s="1"/>
      <c r="V51" s="1"/>
      <c r="W51" s="1"/>
      <c r="X51" s="1"/>
      <c r="Y51" s="1"/>
      <c r="Z51" s="1"/>
    </row>
    <row r="52" spans="1:26" ht="72" customHeight="1" x14ac:dyDescent="0.3">
      <c r="A52" s="1"/>
      <c r="B52" s="1"/>
      <c r="C52" s="1"/>
      <c r="D52" s="1"/>
      <c r="E52" s="1"/>
      <c r="F52" s="1"/>
      <c r="G52" s="1"/>
      <c r="H52" s="1"/>
      <c r="I52" s="68"/>
      <c r="J52" s="68"/>
      <c r="K52" s="1"/>
      <c r="L52" s="1"/>
      <c r="M52" s="1"/>
      <c r="N52" s="1"/>
      <c r="O52" s="1"/>
      <c r="P52" s="1"/>
      <c r="Q52" s="1"/>
      <c r="R52" s="1"/>
      <c r="S52" s="1"/>
      <c r="T52" s="1"/>
      <c r="U52" s="1"/>
      <c r="V52" s="1"/>
      <c r="W52" s="1"/>
      <c r="X52" s="1"/>
      <c r="Y52" s="1"/>
      <c r="Z52" s="1"/>
    </row>
    <row r="53" spans="1:26" ht="72" customHeight="1" x14ac:dyDescent="0.3">
      <c r="A53" s="1"/>
      <c r="B53" s="1"/>
      <c r="C53" s="1"/>
      <c r="D53" s="1"/>
      <c r="E53" s="1"/>
      <c r="F53" s="1"/>
      <c r="G53" s="1"/>
      <c r="H53" s="1"/>
      <c r="I53" s="68"/>
      <c r="J53" s="68"/>
      <c r="K53" s="1"/>
      <c r="L53" s="1"/>
      <c r="M53" s="1"/>
      <c r="N53" s="1"/>
      <c r="O53" s="1"/>
      <c r="P53" s="1"/>
      <c r="Q53" s="1"/>
      <c r="R53" s="1"/>
      <c r="S53" s="1"/>
      <c r="T53" s="1"/>
      <c r="U53" s="1"/>
      <c r="V53" s="1"/>
      <c r="W53" s="1"/>
      <c r="X53" s="1"/>
      <c r="Y53" s="1"/>
      <c r="Z53" s="1"/>
    </row>
    <row r="54" spans="1:26" ht="72" customHeight="1" x14ac:dyDescent="0.3">
      <c r="A54" s="1"/>
      <c r="B54" s="1"/>
      <c r="C54" s="1"/>
      <c r="D54" s="1"/>
      <c r="E54" s="1"/>
      <c r="F54" s="1"/>
      <c r="G54" s="1"/>
      <c r="H54" s="1"/>
      <c r="I54" s="68"/>
      <c r="J54" s="68"/>
      <c r="K54" s="1"/>
      <c r="L54" s="1"/>
      <c r="M54" s="1"/>
      <c r="N54" s="1"/>
      <c r="O54" s="1"/>
      <c r="P54" s="1"/>
      <c r="Q54" s="1"/>
      <c r="R54" s="1"/>
      <c r="S54" s="1"/>
      <c r="T54" s="1"/>
      <c r="U54" s="1"/>
      <c r="V54" s="1"/>
      <c r="W54" s="1"/>
      <c r="X54" s="1"/>
      <c r="Y54" s="1"/>
      <c r="Z54" s="1"/>
    </row>
    <row r="55" spans="1:26" ht="72" customHeight="1" x14ac:dyDescent="0.3">
      <c r="A55" s="1"/>
      <c r="B55" s="1"/>
      <c r="C55" s="1"/>
      <c r="D55" s="1"/>
      <c r="E55" s="1"/>
      <c r="F55" s="1"/>
      <c r="G55" s="1"/>
      <c r="H55" s="1"/>
      <c r="I55" s="68"/>
      <c r="J55" s="68"/>
      <c r="K55" s="1"/>
      <c r="L55" s="1"/>
      <c r="M55" s="1"/>
      <c r="N55" s="1"/>
      <c r="O55" s="1"/>
      <c r="P55" s="1"/>
      <c r="Q55" s="1"/>
      <c r="R55" s="1"/>
      <c r="S55" s="1"/>
      <c r="T55" s="1"/>
      <c r="U55" s="1"/>
      <c r="V55" s="1"/>
      <c r="W55" s="1"/>
      <c r="X55" s="1"/>
      <c r="Y55" s="1"/>
      <c r="Z55" s="1"/>
    </row>
    <row r="56" spans="1:26" ht="72" customHeight="1" x14ac:dyDescent="0.3">
      <c r="A56" s="1"/>
      <c r="B56" s="1"/>
      <c r="C56" s="1"/>
      <c r="D56" s="1"/>
      <c r="E56" s="1"/>
      <c r="F56" s="1"/>
      <c r="G56" s="1"/>
      <c r="H56" s="1"/>
      <c r="I56" s="68"/>
      <c r="J56" s="68"/>
      <c r="K56" s="1"/>
      <c r="L56" s="1"/>
      <c r="M56" s="1"/>
      <c r="N56" s="1"/>
      <c r="O56" s="1"/>
      <c r="P56" s="1"/>
      <c r="Q56" s="1"/>
      <c r="R56" s="1"/>
      <c r="S56" s="1"/>
      <c r="T56" s="1"/>
      <c r="U56" s="1"/>
      <c r="V56" s="1"/>
      <c r="W56" s="1"/>
      <c r="X56" s="1"/>
      <c r="Y56" s="1"/>
      <c r="Z56" s="1"/>
    </row>
    <row r="57" spans="1:26" ht="72" customHeight="1" x14ac:dyDescent="0.3">
      <c r="A57" s="1"/>
      <c r="B57" s="1"/>
      <c r="C57" s="1"/>
      <c r="D57" s="1"/>
      <c r="E57" s="1"/>
      <c r="F57" s="1"/>
      <c r="G57" s="1"/>
      <c r="H57" s="1"/>
      <c r="I57" s="68"/>
      <c r="J57" s="68"/>
      <c r="K57" s="1"/>
      <c r="L57" s="1"/>
      <c r="M57" s="1"/>
      <c r="N57" s="1"/>
      <c r="O57" s="1"/>
      <c r="P57" s="1"/>
      <c r="Q57" s="1"/>
      <c r="R57" s="1"/>
      <c r="S57" s="1"/>
      <c r="T57" s="1"/>
      <c r="U57" s="1"/>
      <c r="V57" s="1"/>
      <c r="W57" s="1"/>
      <c r="X57" s="1"/>
      <c r="Y57" s="1"/>
      <c r="Z57" s="1"/>
    </row>
    <row r="58" spans="1:26" ht="72" customHeight="1" x14ac:dyDescent="0.3">
      <c r="A58" s="1"/>
      <c r="B58" s="1"/>
      <c r="C58" s="1"/>
      <c r="D58" s="1"/>
      <c r="E58" s="1"/>
      <c r="F58" s="1"/>
      <c r="G58" s="1"/>
      <c r="H58" s="1"/>
      <c r="I58" s="68"/>
      <c r="J58" s="68"/>
      <c r="K58" s="1"/>
      <c r="L58" s="1"/>
      <c r="M58" s="1"/>
      <c r="N58" s="1"/>
      <c r="O58" s="1"/>
      <c r="P58" s="1"/>
      <c r="Q58" s="1"/>
      <c r="R58" s="1"/>
      <c r="S58" s="1"/>
      <c r="T58" s="1"/>
      <c r="U58" s="1"/>
      <c r="V58" s="1"/>
      <c r="W58" s="1"/>
      <c r="X58" s="1"/>
      <c r="Y58" s="1"/>
      <c r="Z58" s="1"/>
    </row>
    <row r="59" spans="1:26" ht="72" customHeight="1" x14ac:dyDescent="0.3">
      <c r="A59" s="1"/>
      <c r="B59" s="1"/>
      <c r="C59" s="1"/>
      <c r="D59" s="1"/>
      <c r="E59" s="1"/>
      <c r="F59" s="1"/>
      <c r="G59" s="1"/>
      <c r="H59" s="1"/>
      <c r="I59" s="68"/>
      <c r="J59" s="68"/>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1"/>
      <c r="I60" s="68"/>
      <c r="J60" s="68"/>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1"/>
      <c r="I61" s="68"/>
      <c r="J61" s="68"/>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1"/>
      <c r="I62" s="68"/>
      <c r="J62" s="68"/>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1"/>
      <c r="I63" s="68"/>
      <c r="J63" s="68"/>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1"/>
      <c r="I64" s="68"/>
      <c r="J64" s="68"/>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1"/>
      <c r="I65" s="68"/>
      <c r="J65" s="68"/>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1"/>
      <c r="I66" s="68"/>
      <c r="J66" s="68"/>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1"/>
      <c r="I67" s="68"/>
      <c r="J67" s="68"/>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1"/>
      <c r="I68" s="68"/>
      <c r="J68" s="68"/>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1"/>
      <c r="I69" s="68"/>
      <c r="J69" s="68"/>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1"/>
      <c r="I70" s="68"/>
      <c r="J70" s="68"/>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1"/>
      <c r="I71" s="68"/>
      <c r="J71" s="68"/>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1"/>
      <c r="I72" s="68"/>
      <c r="J72" s="68"/>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1"/>
      <c r="I73" s="68"/>
      <c r="J73" s="68"/>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1"/>
      <c r="I74" s="68"/>
      <c r="J74" s="68"/>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1"/>
      <c r="I75" s="68"/>
      <c r="J75" s="68"/>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1"/>
      <c r="I76" s="68"/>
      <c r="J76" s="68"/>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1"/>
      <c r="I77" s="68"/>
      <c r="J77" s="68"/>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1"/>
      <c r="I78" s="68"/>
      <c r="J78" s="68"/>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1"/>
      <c r="I79" s="68"/>
      <c r="J79" s="68"/>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1"/>
      <c r="I80" s="68"/>
      <c r="J80" s="68"/>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1"/>
      <c r="I81" s="68"/>
      <c r="J81" s="68"/>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1"/>
      <c r="I82" s="68"/>
      <c r="J82" s="68"/>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1"/>
      <c r="I83" s="68"/>
      <c r="J83" s="68"/>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1"/>
      <c r="I84" s="68"/>
      <c r="J84" s="68"/>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1"/>
      <c r="I85" s="68"/>
      <c r="J85" s="68"/>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1"/>
      <c r="I86" s="68"/>
      <c r="J86" s="68"/>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1"/>
      <c r="I87" s="68"/>
      <c r="J87" s="68"/>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1"/>
      <c r="I88" s="68"/>
      <c r="J88" s="68"/>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1"/>
      <c r="I89" s="68"/>
      <c r="J89" s="68"/>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1"/>
      <c r="I90" s="68"/>
      <c r="J90" s="68"/>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1"/>
      <c r="I91" s="68"/>
      <c r="J91" s="68"/>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1"/>
      <c r="I92" s="68"/>
      <c r="J92" s="68"/>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1"/>
      <c r="I93" s="68"/>
      <c r="J93" s="68"/>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1"/>
      <c r="I94" s="68"/>
      <c r="J94" s="68"/>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1"/>
      <c r="I95" s="68"/>
      <c r="J95" s="68"/>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1"/>
      <c r="I96" s="68"/>
      <c r="J96" s="68"/>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1"/>
      <c r="I97" s="68"/>
      <c r="J97" s="68"/>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1"/>
      <c r="I98" s="68"/>
      <c r="J98" s="68"/>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1"/>
      <c r="I99" s="68"/>
      <c r="J99" s="68"/>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1"/>
      <c r="I100" s="68"/>
      <c r="J100" s="68"/>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1"/>
      <c r="I101" s="68"/>
      <c r="J101" s="68"/>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1"/>
      <c r="I102" s="68"/>
      <c r="J102" s="68"/>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1"/>
      <c r="I103" s="68"/>
      <c r="J103" s="68"/>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1"/>
      <c r="I104" s="68"/>
      <c r="J104" s="68"/>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1"/>
      <c r="I105" s="68"/>
      <c r="J105" s="68"/>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1"/>
      <c r="I106" s="68"/>
      <c r="J106" s="68"/>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1"/>
      <c r="I107" s="68"/>
      <c r="J107" s="68"/>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1"/>
      <c r="I108" s="68"/>
      <c r="J108" s="68"/>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1"/>
      <c r="I109" s="68"/>
      <c r="J109" s="68"/>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1"/>
      <c r="I110" s="68"/>
      <c r="J110" s="68"/>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1"/>
      <c r="I111" s="68"/>
      <c r="J111" s="68"/>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1"/>
      <c r="I112" s="68"/>
      <c r="J112" s="68"/>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1"/>
      <c r="I113" s="68"/>
      <c r="J113" s="68"/>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1"/>
      <c r="I114" s="68"/>
      <c r="J114" s="68"/>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1"/>
      <c r="I115" s="68"/>
      <c r="J115" s="68"/>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1"/>
      <c r="I116" s="68"/>
      <c r="J116" s="68"/>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1"/>
      <c r="I117" s="68"/>
      <c r="J117" s="68"/>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1"/>
      <c r="I118" s="68"/>
      <c r="J118" s="68"/>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1"/>
      <c r="I119" s="68"/>
      <c r="J119" s="68"/>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1"/>
      <c r="I120" s="68"/>
      <c r="J120" s="68"/>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1"/>
      <c r="I121" s="68"/>
      <c r="J121" s="68"/>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1"/>
      <c r="I122" s="68"/>
      <c r="J122" s="68"/>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1"/>
      <c r="I123" s="68"/>
      <c r="J123" s="68"/>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1"/>
      <c r="I124" s="68"/>
      <c r="J124" s="68"/>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1"/>
      <c r="I125" s="68"/>
      <c r="J125" s="68"/>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1"/>
      <c r="I126" s="68"/>
      <c r="J126" s="68"/>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1"/>
      <c r="I127" s="68"/>
      <c r="J127" s="68"/>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1"/>
      <c r="I128" s="68"/>
      <c r="J128" s="68"/>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1"/>
      <c r="I129" s="68"/>
      <c r="J129" s="68"/>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1"/>
      <c r="I130" s="68"/>
      <c r="J130" s="68"/>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1"/>
      <c r="I131" s="68"/>
      <c r="J131" s="68"/>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1"/>
      <c r="I132" s="68"/>
      <c r="J132" s="68"/>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1"/>
      <c r="I133" s="68"/>
      <c r="J133" s="68"/>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1"/>
      <c r="I134" s="68"/>
      <c r="J134" s="68"/>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1"/>
      <c r="I135" s="68"/>
      <c r="J135" s="68"/>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1"/>
      <c r="I136" s="68"/>
      <c r="J136" s="68"/>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1"/>
      <c r="I137" s="68"/>
      <c r="J137" s="68"/>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1"/>
      <c r="I138" s="68"/>
      <c r="J138" s="68"/>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1"/>
      <c r="I139" s="68"/>
      <c r="J139" s="68"/>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1"/>
      <c r="I140" s="68"/>
      <c r="J140" s="68"/>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1"/>
      <c r="I141" s="68"/>
      <c r="J141" s="68"/>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1"/>
      <c r="I142" s="68"/>
      <c r="J142" s="68"/>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1"/>
      <c r="I143" s="68"/>
      <c r="J143" s="68"/>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1"/>
      <c r="I144" s="68"/>
      <c r="J144" s="68"/>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1"/>
      <c r="I145" s="68"/>
      <c r="J145" s="68"/>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1"/>
      <c r="I146" s="68"/>
      <c r="J146" s="68"/>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1"/>
      <c r="I147" s="68"/>
      <c r="J147" s="68"/>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1"/>
      <c r="I148" s="68"/>
      <c r="J148" s="68"/>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1"/>
      <c r="I149" s="68"/>
      <c r="J149" s="68"/>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1"/>
      <c r="I150" s="68"/>
      <c r="J150" s="68"/>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1"/>
      <c r="I151" s="68"/>
      <c r="J151" s="68"/>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1"/>
      <c r="I152" s="68"/>
      <c r="J152" s="68"/>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1"/>
      <c r="I153" s="68"/>
      <c r="J153" s="68"/>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1"/>
      <c r="I154" s="68"/>
      <c r="J154" s="68"/>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1"/>
      <c r="I155" s="68"/>
      <c r="J155" s="68"/>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1"/>
      <c r="I156" s="68"/>
      <c r="J156" s="68"/>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1"/>
      <c r="I157" s="68"/>
      <c r="J157" s="68"/>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1"/>
      <c r="I158" s="68"/>
      <c r="J158" s="68"/>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1"/>
      <c r="I159" s="68"/>
      <c r="J159" s="68"/>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1"/>
      <c r="I160" s="68"/>
      <c r="J160" s="68"/>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1"/>
      <c r="I161" s="68"/>
      <c r="J161" s="68"/>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1"/>
      <c r="I162" s="68"/>
      <c r="J162" s="68"/>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1"/>
      <c r="I163" s="68"/>
      <c r="J163" s="68"/>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1"/>
      <c r="I164" s="68"/>
      <c r="J164" s="68"/>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1"/>
      <c r="I165" s="68"/>
      <c r="J165" s="68"/>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1"/>
      <c r="I166" s="68"/>
      <c r="J166" s="68"/>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1"/>
      <c r="I167" s="68"/>
      <c r="J167" s="68"/>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1"/>
      <c r="I168" s="68"/>
      <c r="J168" s="68"/>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1"/>
      <c r="I169" s="68"/>
      <c r="J169" s="68"/>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1"/>
      <c r="I170" s="68"/>
      <c r="J170" s="68"/>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1"/>
      <c r="I171" s="68"/>
      <c r="J171" s="68"/>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1"/>
      <c r="I172" s="68"/>
      <c r="J172" s="68"/>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1"/>
      <c r="I173" s="68"/>
      <c r="J173" s="68"/>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1"/>
      <c r="I174" s="68"/>
      <c r="J174" s="68"/>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1"/>
      <c r="I175" s="68"/>
      <c r="J175" s="68"/>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1"/>
      <c r="I176" s="68"/>
      <c r="J176" s="68"/>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1"/>
      <c r="I177" s="68"/>
      <c r="J177" s="68"/>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1"/>
      <c r="I178" s="68"/>
      <c r="J178" s="68"/>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1"/>
      <c r="I179" s="68"/>
      <c r="J179" s="68"/>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1"/>
      <c r="I180" s="68"/>
      <c r="J180" s="68"/>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1"/>
      <c r="I181" s="68"/>
      <c r="J181" s="68"/>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1"/>
      <c r="I182" s="68"/>
      <c r="J182" s="68"/>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1"/>
      <c r="I183" s="68"/>
      <c r="J183" s="68"/>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1"/>
      <c r="I184" s="68"/>
      <c r="J184" s="68"/>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1"/>
      <c r="I185" s="68"/>
      <c r="J185" s="68"/>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1"/>
      <c r="I186" s="68"/>
      <c r="J186" s="68"/>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1"/>
      <c r="I187" s="68"/>
      <c r="J187" s="68"/>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1"/>
      <c r="I188" s="68"/>
      <c r="J188" s="68"/>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1"/>
      <c r="I189" s="68"/>
      <c r="J189" s="68"/>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1"/>
      <c r="I190" s="68"/>
      <c r="J190" s="68"/>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1"/>
      <c r="I191" s="68"/>
      <c r="J191" s="68"/>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1"/>
      <c r="I192" s="68"/>
      <c r="J192" s="68"/>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1"/>
      <c r="I193" s="68"/>
      <c r="J193" s="68"/>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1"/>
      <c r="I194" s="68"/>
      <c r="J194" s="68"/>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1"/>
      <c r="I195" s="68"/>
      <c r="J195" s="68"/>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1"/>
      <c r="I196" s="68"/>
      <c r="J196" s="68"/>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1"/>
      <c r="I197" s="68"/>
      <c r="J197" s="68"/>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1"/>
      <c r="I198" s="68"/>
      <c r="J198" s="68"/>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1"/>
      <c r="I199" s="68"/>
      <c r="J199" s="68"/>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1"/>
      <c r="I200" s="68"/>
      <c r="J200" s="68"/>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1"/>
      <c r="I201" s="68"/>
      <c r="J201" s="68"/>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1"/>
      <c r="I202" s="68"/>
      <c r="J202" s="68"/>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1"/>
      <c r="I203" s="68"/>
      <c r="J203" s="68"/>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1"/>
      <c r="I204" s="68"/>
      <c r="J204" s="68"/>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1"/>
      <c r="I205" s="68"/>
      <c r="J205" s="68"/>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1"/>
      <c r="I206" s="68"/>
      <c r="J206" s="68"/>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1"/>
      <c r="I207" s="68"/>
      <c r="J207" s="68"/>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1"/>
      <c r="I208" s="68"/>
      <c r="J208" s="68"/>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1"/>
      <c r="I209" s="68"/>
      <c r="J209" s="68"/>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1"/>
      <c r="I210" s="68"/>
      <c r="J210" s="68"/>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1"/>
      <c r="I211" s="68"/>
      <c r="J211" s="68"/>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1"/>
      <c r="I212" s="68"/>
      <c r="J212" s="68"/>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1"/>
      <c r="I213" s="68"/>
      <c r="J213" s="68"/>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1"/>
      <c r="I214" s="68"/>
      <c r="J214" s="68"/>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1"/>
      <c r="I215" s="68"/>
      <c r="J215" s="68"/>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1"/>
      <c r="I216" s="68"/>
      <c r="J216" s="68"/>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1"/>
      <c r="I217" s="68"/>
      <c r="J217" s="68"/>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1"/>
      <c r="I218" s="68"/>
      <c r="J218" s="68"/>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1"/>
      <c r="I219" s="68"/>
      <c r="J219" s="68"/>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1"/>
      <c r="I220" s="68"/>
      <c r="J220" s="68"/>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1"/>
      <c r="I221" s="68"/>
      <c r="J221" s="68"/>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1"/>
      <c r="I222" s="68"/>
      <c r="J222" s="68"/>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1"/>
      <c r="I223" s="68"/>
      <c r="J223" s="68"/>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1"/>
      <c r="I224" s="68"/>
      <c r="J224" s="68"/>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1"/>
      <c r="I225" s="68"/>
      <c r="J225" s="68"/>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1"/>
      <c r="I226" s="68"/>
      <c r="J226" s="68"/>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1"/>
      <c r="I227" s="68"/>
      <c r="J227" s="68"/>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1"/>
      <c r="I228" s="68"/>
      <c r="J228" s="68"/>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1"/>
      <c r="I229" s="68"/>
      <c r="J229" s="68"/>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1"/>
      <c r="I230" s="68"/>
      <c r="J230" s="68"/>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1"/>
      <c r="I231" s="68"/>
      <c r="J231" s="68"/>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1"/>
      <c r="I232" s="68"/>
      <c r="J232" s="68"/>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1"/>
      <c r="I233" s="68"/>
      <c r="J233" s="68"/>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1"/>
      <c r="I234" s="68"/>
      <c r="J234" s="68"/>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1"/>
      <c r="I235" s="68"/>
      <c r="J235" s="68"/>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1"/>
      <c r="I236" s="68"/>
      <c r="J236" s="68"/>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1"/>
      <c r="I237" s="68"/>
      <c r="J237" s="68"/>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1"/>
      <c r="I238" s="68"/>
      <c r="J238" s="68"/>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1"/>
      <c r="I239" s="68"/>
      <c r="J239" s="68"/>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1"/>
      <c r="I240" s="68"/>
      <c r="J240" s="68"/>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1"/>
      <c r="I241" s="68"/>
      <c r="J241" s="68"/>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1"/>
      <c r="I242" s="68"/>
      <c r="J242" s="68"/>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1"/>
      <c r="I243" s="68"/>
      <c r="J243" s="68"/>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1"/>
      <c r="I244" s="68"/>
      <c r="J244" s="68"/>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1"/>
      <c r="I245" s="68"/>
      <c r="J245" s="68"/>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1"/>
      <c r="I246" s="68"/>
      <c r="J246" s="68"/>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1"/>
      <c r="I247" s="68"/>
      <c r="J247" s="68"/>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1"/>
      <c r="I248" s="68"/>
      <c r="J248" s="68"/>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1"/>
      <c r="I249" s="68"/>
      <c r="J249" s="68"/>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1"/>
      <c r="I250" s="68"/>
      <c r="J250" s="68"/>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1"/>
      <c r="I251" s="68"/>
      <c r="J251" s="68"/>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1"/>
      <c r="I252" s="68"/>
      <c r="J252" s="68"/>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1"/>
      <c r="I253" s="68"/>
      <c r="J253" s="68"/>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1"/>
      <c r="I254" s="68"/>
      <c r="J254" s="68"/>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1"/>
      <c r="I255" s="68"/>
      <c r="J255" s="68"/>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1"/>
      <c r="I256" s="68"/>
      <c r="J256" s="68"/>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1"/>
      <c r="I257" s="68"/>
      <c r="J257" s="68"/>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1"/>
      <c r="I258" s="68"/>
      <c r="J258" s="68"/>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1"/>
      <c r="I259" s="68"/>
      <c r="J259" s="68"/>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1"/>
      <c r="I260" s="68"/>
      <c r="J260" s="68"/>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1"/>
      <c r="I261" s="68"/>
      <c r="J261" s="68"/>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1"/>
      <c r="I262" s="68"/>
      <c r="J262" s="68"/>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1"/>
      <c r="I263" s="68"/>
      <c r="J263" s="68"/>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1"/>
      <c r="I264" s="68"/>
      <c r="J264" s="68"/>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1"/>
      <c r="I265" s="68"/>
      <c r="J265" s="68"/>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1"/>
      <c r="I266" s="68"/>
      <c r="J266" s="68"/>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1"/>
      <c r="I267" s="68"/>
      <c r="J267" s="68"/>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1"/>
      <c r="I268" s="68"/>
      <c r="J268" s="68"/>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1"/>
      <c r="I269" s="68"/>
      <c r="J269" s="68"/>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1"/>
      <c r="I270" s="68"/>
      <c r="J270" s="68"/>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1"/>
      <c r="I271" s="68"/>
      <c r="J271" s="68"/>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1"/>
      <c r="I272" s="68"/>
      <c r="J272" s="68"/>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1"/>
      <c r="I273" s="68"/>
      <c r="J273" s="68"/>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1"/>
      <c r="I274" s="68"/>
      <c r="J274" s="68"/>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1"/>
      <c r="I275" s="68"/>
      <c r="J275" s="68"/>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1"/>
      <c r="I276" s="68"/>
      <c r="J276" s="68"/>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1"/>
      <c r="I277" s="68"/>
      <c r="J277" s="68"/>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1"/>
      <c r="I278" s="68"/>
      <c r="J278" s="68"/>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1"/>
      <c r="I279" s="68"/>
      <c r="J279" s="68"/>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1"/>
      <c r="I280" s="68"/>
      <c r="J280" s="68"/>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1"/>
      <c r="I281" s="68"/>
      <c r="J281" s="68"/>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1"/>
      <c r="I282" s="68"/>
      <c r="J282" s="68"/>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1"/>
      <c r="I283" s="68"/>
      <c r="J283" s="68"/>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1"/>
      <c r="I284" s="68"/>
      <c r="J284" s="68"/>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1"/>
      <c r="I285" s="68"/>
      <c r="J285" s="68"/>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1"/>
      <c r="I286" s="68"/>
      <c r="J286" s="68"/>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1"/>
      <c r="I287" s="68"/>
      <c r="J287" s="68"/>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1"/>
      <c r="I288" s="68"/>
      <c r="J288" s="68"/>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1"/>
      <c r="I289" s="68"/>
      <c r="J289" s="68"/>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1"/>
      <c r="I290" s="68"/>
      <c r="J290" s="68"/>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1"/>
      <c r="I291" s="68"/>
      <c r="J291" s="68"/>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1"/>
      <c r="I292" s="68"/>
      <c r="J292" s="68"/>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1"/>
      <c r="I293" s="68"/>
      <c r="J293" s="68"/>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1"/>
      <c r="I294" s="68"/>
      <c r="J294" s="68"/>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1"/>
      <c r="I295" s="68"/>
      <c r="J295" s="68"/>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1"/>
      <c r="I296" s="68"/>
      <c r="J296" s="68"/>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1"/>
      <c r="I297" s="68"/>
      <c r="J297" s="68"/>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1"/>
      <c r="I298" s="68"/>
      <c r="J298" s="68"/>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1"/>
      <c r="I299" s="68"/>
      <c r="J299" s="68"/>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1"/>
      <c r="I300" s="68"/>
      <c r="J300" s="68"/>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1"/>
      <c r="I301" s="68"/>
      <c r="J301" s="68"/>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1"/>
      <c r="I302" s="68"/>
      <c r="J302" s="68"/>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1"/>
      <c r="I303" s="68"/>
      <c r="J303" s="68"/>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1"/>
      <c r="I304" s="68"/>
      <c r="J304" s="68"/>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1"/>
      <c r="I305" s="68"/>
      <c r="J305" s="68"/>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1"/>
      <c r="I306" s="68"/>
      <c r="J306" s="68"/>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1"/>
      <c r="I307" s="68"/>
      <c r="J307" s="68"/>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1"/>
      <c r="I308" s="68"/>
      <c r="J308" s="68"/>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1"/>
      <c r="I309" s="68"/>
      <c r="J309" s="68"/>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1"/>
      <c r="I310" s="68"/>
      <c r="J310" s="68"/>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1"/>
      <c r="I311" s="68"/>
      <c r="J311" s="68"/>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1"/>
      <c r="I312" s="68"/>
      <c r="J312" s="68"/>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1"/>
      <c r="I313" s="68"/>
      <c r="J313" s="68"/>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1"/>
      <c r="I314" s="68"/>
      <c r="J314" s="68"/>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1"/>
      <c r="I315" s="68"/>
      <c r="J315" s="68"/>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1"/>
      <c r="I316" s="68"/>
      <c r="J316" s="68"/>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1"/>
      <c r="I317" s="68"/>
      <c r="J317" s="68"/>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1"/>
      <c r="I318" s="68"/>
      <c r="J318" s="68"/>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1"/>
      <c r="I319" s="68"/>
      <c r="J319" s="68"/>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1"/>
      <c r="I320" s="68"/>
      <c r="J320" s="68"/>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1"/>
      <c r="I321" s="68"/>
      <c r="J321" s="68"/>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1"/>
      <c r="I322" s="68"/>
      <c r="J322" s="68"/>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1"/>
      <c r="I323" s="68"/>
      <c r="J323" s="68"/>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1"/>
      <c r="I324" s="68"/>
      <c r="J324" s="68"/>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1"/>
      <c r="I325" s="68"/>
      <c r="J325" s="68"/>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1"/>
      <c r="I326" s="68"/>
      <c r="J326" s="68"/>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1"/>
      <c r="I327" s="68"/>
      <c r="J327" s="68"/>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1"/>
      <c r="I328" s="68"/>
      <c r="J328" s="68"/>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1"/>
      <c r="I329" s="68"/>
      <c r="J329" s="68"/>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1"/>
      <c r="I330" s="68"/>
      <c r="J330" s="68"/>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1"/>
      <c r="I331" s="68"/>
      <c r="J331" s="68"/>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1"/>
      <c r="I332" s="68"/>
      <c r="J332" s="68"/>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1"/>
      <c r="I333" s="68"/>
      <c r="J333" s="68"/>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1"/>
      <c r="I334" s="68"/>
      <c r="J334" s="68"/>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1"/>
      <c r="I335" s="68"/>
      <c r="J335" s="68"/>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1"/>
      <c r="I336" s="68"/>
      <c r="J336" s="68"/>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1"/>
      <c r="I337" s="68"/>
      <c r="J337" s="68"/>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1"/>
      <c r="I338" s="68"/>
      <c r="J338" s="68"/>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1"/>
      <c r="I339" s="68"/>
      <c r="J339" s="68"/>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1"/>
      <c r="I340" s="68"/>
      <c r="J340" s="68"/>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1"/>
      <c r="I341" s="68"/>
      <c r="J341" s="68"/>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1"/>
      <c r="I342" s="68"/>
      <c r="J342" s="68"/>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1"/>
      <c r="I343" s="68"/>
      <c r="J343" s="68"/>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1"/>
      <c r="I344" s="68"/>
      <c r="J344" s="68"/>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1"/>
      <c r="I345" s="68"/>
      <c r="J345" s="68"/>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1"/>
      <c r="I346" s="68"/>
      <c r="J346" s="68"/>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1"/>
      <c r="I347" s="68"/>
      <c r="J347" s="68"/>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1"/>
      <c r="I348" s="68"/>
      <c r="J348" s="68"/>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1"/>
      <c r="I349" s="68"/>
      <c r="J349" s="68"/>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1"/>
      <c r="I350" s="68"/>
      <c r="J350" s="68"/>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1"/>
      <c r="I351" s="68"/>
      <c r="J351" s="68"/>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1"/>
      <c r="I352" s="68"/>
      <c r="J352" s="68"/>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1"/>
      <c r="I353" s="68"/>
      <c r="J353" s="68"/>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1"/>
      <c r="I354" s="68"/>
      <c r="J354" s="68"/>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1"/>
      <c r="I355" s="68"/>
      <c r="J355" s="68"/>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1"/>
      <c r="I356" s="68"/>
      <c r="J356" s="68"/>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1"/>
      <c r="I357" s="68"/>
      <c r="J357" s="68"/>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1"/>
      <c r="I358" s="68"/>
      <c r="J358" s="68"/>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1"/>
      <c r="I359" s="68"/>
      <c r="J359" s="68"/>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1"/>
      <c r="I360" s="68"/>
      <c r="J360" s="68"/>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1"/>
      <c r="I361" s="68"/>
      <c r="J361" s="68"/>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1"/>
      <c r="I362" s="68"/>
      <c r="J362" s="68"/>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1"/>
      <c r="I363" s="68"/>
      <c r="J363" s="68"/>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1"/>
      <c r="I364" s="68"/>
      <c r="J364" s="68"/>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1"/>
      <c r="I365" s="68"/>
      <c r="J365" s="68"/>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1"/>
      <c r="I366" s="68"/>
      <c r="J366" s="68"/>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1"/>
      <c r="I367" s="68"/>
      <c r="J367" s="68"/>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1"/>
      <c r="I368" s="68"/>
      <c r="J368" s="68"/>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1"/>
      <c r="I369" s="68"/>
      <c r="J369" s="68"/>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1"/>
      <c r="I370" s="68"/>
      <c r="J370" s="68"/>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1"/>
      <c r="I371" s="68"/>
      <c r="J371" s="68"/>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1"/>
      <c r="I372" s="68"/>
      <c r="J372" s="68"/>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1"/>
      <c r="I373" s="68"/>
      <c r="J373" s="68"/>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1"/>
      <c r="I374" s="68"/>
      <c r="J374" s="68"/>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1"/>
      <c r="I375" s="68"/>
      <c r="J375" s="68"/>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1"/>
      <c r="I376" s="68"/>
      <c r="J376" s="68"/>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1"/>
      <c r="I377" s="68"/>
      <c r="J377" s="68"/>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1"/>
      <c r="I378" s="68"/>
      <c r="J378" s="68"/>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1"/>
      <c r="I379" s="68"/>
      <c r="J379" s="68"/>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1"/>
      <c r="I380" s="68"/>
      <c r="J380" s="68"/>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1"/>
      <c r="I381" s="68"/>
      <c r="J381" s="68"/>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1"/>
      <c r="I382" s="68"/>
      <c r="J382" s="68"/>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1"/>
      <c r="I383" s="68"/>
      <c r="J383" s="68"/>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1"/>
      <c r="I384" s="68"/>
      <c r="J384" s="68"/>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1"/>
      <c r="I385" s="68"/>
      <c r="J385" s="68"/>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1"/>
      <c r="I386" s="68"/>
      <c r="J386" s="68"/>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1"/>
      <c r="I387" s="68"/>
      <c r="J387" s="68"/>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1"/>
      <c r="I388" s="68"/>
      <c r="J388" s="68"/>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1"/>
      <c r="I389" s="68"/>
      <c r="J389" s="68"/>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1"/>
      <c r="I390" s="68"/>
      <c r="J390" s="68"/>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1"/>
      <c r="I391" s="68"/>
      <c r="J391" s="68"/>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1"/>
      <c r="I392" s="68"/>
      <c r="J392" s="68"/>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1"/>
      <c r="I393" s="68"/>
      <c r="J393" s="68"/>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1"/>
      <c r="I394" s="68"/>
      <c r="J394" s="68"/>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1"/>
      <c r="I395" s="68"/>
      <c r="J395" s="68"/>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1"/>
      <c r="I396" s="68"/>
      <c r="J396" s="68"/>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1"/>
      <c r="I397" s="68"/>
      <c r="J397" s="68"/>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1"/>
      <c r="I398" s="68"/>
      <c r="J398" s="68"/>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1"/>
      <c r="I399" s="68"/>
      <c r="J399" s="68"/>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1"/>
      <c r="I400" s="68"/>
      <c r="J400" s="68"/>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1"/>
      <c r="I401" s="68"/>
      <c r="J401" s="68"/>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1"/>
      <c r="I402" s="68"/>
      <c r="J402" s="68"/>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1"/>
      <c r="I403" s="68"/>
      <c r="J403" s="68"/>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1"/>
      <c r="I404" s="68"/>
      <c r="J404" s="68"/>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1"/>
      <c r="I405" s="68"/>
      <c r="J405" s="68"/>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1"/>
      <c r="I406" s="68"/>
      <c r="J406" s="68"/>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1"/>
      <c r="I407" s="68"/>
      <c r="J407" s="68"/>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1"/>
      <c r="I408" s="68"/>
      <c r="J408" s="68"/>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1"/>
      <c r="I409" s="68"/>
      <c r="J409" s="68"/>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1"/>
      <c r="I410" s="68"/>
      <c r="J410" s="68"/>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1"/>
      <c r="I411" s="68"/>
      <c r="J411" s="68"/>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1"/>
      <c r="I412" s="68"/>
      <c r="J412" s="68"/>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1"/>
      <c r="I413" s="68"/>
      <c r="J413" s="68"/>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1"/>
      <c r="I414" s="68"/>
      <c r="J414" s="68"/>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1"/>
      <c r="I415" s="68"/>
      <c r="J415" s="68"/>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1"/>
      <c r="I416" s="68"/>
      <c r="J416" s="68"/>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1"/>
      <c r="I417" s="68"/>
      <c r="J417" s="68"/>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1"/>
      <c r="I418" s="68"/>
      <c r="J418" s="68"/>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1"/>
      <c r="I419" s="68"/>
      <c r="J419" s="68"/>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1"/>
      <c r="I420" s="68"/>
      <c r="J420" s="68"/>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1"/>
      <c r="I421" s="68"/>
      <c r="J421" s="68"/>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1"/>
      <c r="I422" s="68"/>
      <c r="J422" s="68"/>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1"/>
      <c r="I423" s="68"/>
      <c r="J423" s="68"/>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1"/>
      <c r="I424" s="68"/>
      <c r="J424" s="68"/>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1"/>
      <c r="I425" s="68"/>
      <c r="J425" s="68"/>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1"/>
      <c r="I426" s="68"/>
      <c r="J426" s="68"/>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1"/>
      <c r="I427" s="68"/>
      <c r="J427" s="68"/>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1"/>
      <c r="I428" s="68"/>
      <c r="J428" s="68"/>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1"/>
      <c r="I429" s="68"/>
      <c r="J429" s="68"/>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1"/>
      <c r="I430" s="68"/>
      <c r="J430" s="68"/>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1"/>
      <c r="I431" s="68"/>
      <c r="J431" s="68"/>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1"/>
      <c r="I432" s="68"/>
      <c r="J432" s="68"/>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1"/>
      <c r="I433" s="68"/>
      <c r="J433" s="68"/>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1"/>
      <c r="I434" s="68"/>
      <c r="J434" s="68"/>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1"/>
      <c r="I435" s="68"/>
      <c r="J435" s="68"/>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1"/>
      <c r="I436" s="68"/>
      <c r="J436" s="68"/>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1"/>
      <c r="I437" s="68"/>
      <c r="J437" s="68"/>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1"/>
      <c r="I438" s="68"/>
      <c r="J438" s="68"/>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1"/>
      <c r="I439" s="68"/>
      <c r="J439" s="68"/>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1"/>
      <c r="I440" s="68"/>
      <c r="J440" s="68"/>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1"/>
      <c r="I441" s="68"/>
      <c r="J441" s="68"/>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1"/>
      <c r="I442" s="68"/>
      <c r="J442" s="68"/>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1"/>
      <c r="I443" s="68"/>
      <c r="J443" s="68"/>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1"/>
      <c r="I444" s="68"/>
      <c r="J444" s="68"/>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1"/>
      <c r="I445" s="68"/>
      <c r="J445" s="68"/>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1"/>
      <c r="I446" s="68"/>
      <c r="J446" s="68"/>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1"/>
      <c r="I447" s="68"/>
      <c r="J447" s="68"/>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1"/>
      <c r="I448" s="68"/>
      <c r="J448" s="68"/>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1"/>
      <c r="I449" s="68"/>
      <c r="J449" s="68"/>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1"/>
      <c r="I450" s="68"/>
      <c r="J450" s="68"/>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1"/>
      <c r="I451" s="68"/>
      <c r="J451" s="68"/>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1"/>
      <c r="I452" s="68"/>
      <c r="J452" s="68"/>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1"/>
      <c r="I453" s="68"/>
      <c r="J453" s="68"/>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1"/>
      <c r="I454" s="68"/>
      <c r="J454" s="68"/>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1"/>
      <c r="I455" s="68"/>
      <c r="J455" s="68"/>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1"/>
      <c r="I456" s="68"/>
      <c r="J456" s="68"/>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1"/>
      <c r="I457" s="68"/>
      <c r="J457" s="68"/>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1"/>
      <c r="I458" s="68"/>
      <c r="J458" s="68"/>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1"/>
      <c r="I459" s="68"/>
      <c r="J459" s="68"/>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1"/>
      <c r="I460" s="68"/>
      <c r="J460" s="68"/>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1"/>
      <c r="I461" s="68"/>
      <c r="J461" s="68"/>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1"/>
      <c r="I462" s="68"/>
      <c r="J462" s="68"/>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1"/>
      <c r="I463" s="68"/>
      <c r="J463" s="68"/>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1"/>
      <c r="I464" s="68"/>
      <c r="J464" s="68"/>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1"/>
      <c r="I465" s="68"/>
      <c r="J465" s="68"/>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1"/>
      <c r="I466" s="68"/>
      <c r="J466" s="68"/>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1"/>
      <c r="I467" s="68"/>
      <c r="J467" s="68"/>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1"/>
      <c r="I468" s="68"/>
      <c r="J468" s="68"/>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1"/>
      <c r="I469" s="68"/>
      <c r="J469" s="68"/>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1"/>
      <c r="I470" s="68"/>
      <c r="J470" s="68"/>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1"/>
      <c r="I471" s="68"/>
      <c r="J471" s="68"/>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1"/>
      <c r="I472" s="68"/>
      <c r="J472" s="68"/>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1"/>
      <c r="I473" s="68"/>
      <c r="J473" s="68"/>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1"/>
      <c r="I474" s="68"/>
      <c r="J474" s="68"/>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1"/>
      <c r="I475" s="68"/>
      <c r="J475" s="68"/>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1"/>
      <c r="I476" s="68"/>
      <c r="J476" s="68"/>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1"/>
      <c r="I477" s="68"/>
      <c r="J477" s="68"/>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1"/>
      <c r="I478" s="68"/>
      <c r="J478" s="68"/>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1"/>
      <c r="I479" s="68"/>
      <c r="J479" s="68"/>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1"/>
      <c r="I480" s="68"/>
      <c r="J480" s="68"/>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1"/>
      <c r="I481" s="68"/>
      <c r="J481" s="68"/>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1"/>
      <c r="I482" s="68"/>
      <c r="J482" s="68"/>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1"/>
      <c r="I483" s="68"/>
      <c r="J483" s="68"/>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1"/>
      <c r="I484" s="68"/>
      <c r="J484" s="68"/>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1"/>
      <c r="I485" s="68"/>
      <c r="J485" s="68"/>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1"/>
      <c r="I486" s="68"/>
      <c r="J486" s="68"/>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1"/>
      <c r="I487" s="68"/>
      <c r="J487" s="68"/>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1"/>
      <c r="I488" s="68"/>
      <c r="J488" s="68"/>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1"/>
      <c r="I489" s="68"/>
      <c r="J489" s="68"/>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1"/>
      <c r="I490" s="68"/>
      <c r="J490" s="68"/>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1"/>
      <c r="I491" s="68"/>
      <c r="J491" s="68"/>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1"/>
      <c r="I492" s="68"/>
      <c r="J492" s="68"/>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1"/>
      <c r="I493" s="68"/>
      <c r="J493" s="68"/>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1"/>
      <c r="I494" s="68"/>
      <c r="J494" s="68"/>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1"/>
      <c r="I495" s="68"/>
      <c r="J495" s="68"/>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1"/>
      <c r="I496" s="68"/>
      <c r="J496" s="68"/>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1"/>
      <c r="I497" s="68"/>
      <c r="J497" s="68"/>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1"/>
      <c r="I498" s="68"/>
      <c r="J498" s="68"/>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1"/>
      <c r="I499" s="68"/>
      <c r="J499" s="68"/>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1"/>
      <c r="I500" s="68"/>
      <c r="J500" s="68"/>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1"/>
      <c r="I501" s="68"/>
      <c r="J501" s="68"/>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1"/>
      <c r="I502" s="68"/>
      <c r="J502" s="68"/>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1"/>
      <c r="I503" s="68"/>
      <c r="J503" s="68"/>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1"/>
      <c r="I504" s="68"/>
      <c r="J504" s="68"/>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1"/>
      <c r="I505" s="68"/>
      <c r="J505" s="68"/>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1"/>
      <c r="I506" s="68"/>
      <c r="J506" s="68"/>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1"/>
      <c r="I507" s="68"/>
      <c r="J507" s="68"/>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1"/>
      <c r="I508" s="68"/>
      <c r="J508" s="68"/>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1"/>
      <c r="I509" s="68"/>
      <c r="J509" s="68"/>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1"/>
      <c r="I510" s="68"/>
      <c r="J510" s="68"/>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1"/>
      <c r="I511" s="68"/>
      <c r="J511" s="68"/>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1"/>
      <c r="I512" s="68"/>
      <c r="J512" s="68"/>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1"/>
      <c r="I513" s="68"/>
      <c r="J513" s="68"/>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1"/>
      <c r="I514" s="68"/>
      <c r="J514" s="68"/>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1"/>
      <c r="I515" s="68"/>
      <c r="J515" s="68"/>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1"/>
      <c r="I516" s="68"/>
      <c r="J516" s="68"/>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1"/>
      <c r="I517" s="68"/>
      <c r="J517" s="68"/>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1"/>
      <c r="I518" s="68"/>
      <c r="J518" s="68"/>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1"/>
      <c r="I519" s="68"/>
      <c r="J519" s="68"/>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1"/>
      <c r="I520" s="68"/>
      <c r="J520" s="68"/>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1"/>
      <c r="I521" s="68"/>
      <c r="J521" s="68"/>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1"/>
      <c r="I522" s="68"/>
      <c r="J522" s="68"/>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1"/>
      <c r="I523" s="68"/>
      <c r="J523" s="68"/>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1"/>
      <c r="I524" s="68"/>
      <c r="J524" s="68"/>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1"/>
      <c r="I525" s="68"/>
      <c r="J525" s="68"/>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1"/>
      <c r="I526" s="68"/>
      <c r="J526" s="68"/>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1"/>
      <c r="I527" s="68"/>
      <c r="J527" s="68"/>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1"/>
      <c r="I528" s="68"/>
      <c r="J528" s="68"/>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1"/>
      <c r="I529" s="68"/>
      <c r="J529" s="68"/>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1"/>
      <c r="I530" s="68"/>
      <c r="J530" s="68"/>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1"/>
      <c r="I531" s="68"/>
      <c r="J531" s="68"/>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1"/>
      <c r="I532" s="68"/>
      <c r="J532" s="68"/>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1"/>
      <c r="I533" s="68"/>
      <c r="J533" s="68"/>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1"/>
      <c r="I534" s="68"/>
      <c r="J534" s="68"/>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1"/>
      <c r="I535" s="68"/>
      <c r="J535" s="68"/>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1"/>
      <c r="I536" s="68"/>
      <c r="J536" s="68"/>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1"/>
      <c r="I537" s="68"/>
      <c r="J537" s="68"/>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1"/>
      <c r="I538" s="68"/>
      <c r="J538" s="68"/>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1"/>
      <c r="I539" s="68"/>
      <c r="J539" s="68"/>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1"/>
      <c r="I540" s="68"/>
      <c r="J540" s="68"/>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1"/>
      <c r="I541" s="68"/>
      <c r="J541" s="68"/>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1"/>
      <c r="I542" s="68"/>
      <c r="J542" s="68"/>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1"/>
      <c r="I543" s="68"/>
      <c r="J543" s="68"/>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1"/>
      <c r="I544" s="68"/>
      <c r="J544" s="68"/>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1"/>
      <c r="I545" s="68"/>
      <c r="J545" s="68"/>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1"/>
      <c r="I546" s="68"/>
      <c r="J546" s="68"/>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1"/>
      <c r="I547" s="68"/>
      <c r="J547" s="68"/>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1"/>
      <c r="I548" s="68"/>
      <c r="J548" s="68"/>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1"/>
      <c r="I549" s="68"/>
      <c r="J549" s="68"/>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1"/>
      <c r="I550" s="68"/>
      <c r="J550" s="68"/>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1"/>
      <c r="I551" s="68"/>
      <c r="J551" s="68"/>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1"/>
      <c r="I552" s="68"/>
      <c r="J552" s="68"/>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1"/>
      <c r="I553" s="68"/>
      <c r="J553" s="68"/>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1"/>
      <c r="I554" s="68"/>
      <c r="J554" s="68"/>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1"/>
      <c r="I555" s="68"/>
      <c r="J555" s="68"/>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1"/>
      <c r="I556" s="68"/>
      <c r="J556" s="68"/>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1"/>
      <c r="I557" s="68"/>
      <c r="J557" s="68"/>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1"/>
      <c r="I558" s="68"/>
      <c r="J558" s="68"/>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1"/>
      <c r="I559" s="68"/>
      <c r="J559" s="68"/>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1"/>
      <c r="I560" s="68"/>
      <c r="J560" s="68"/>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1"/>
      <c r="I561" s="68"/>
      <c r="J561" s="68"/>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1"/>
      <c r="I562" s="68"/>
      <c r="J562" s="68"/>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1"/>
      <c r="I563" s="68"/>
      <c r="J563" s="68"/>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1"/>
      <c r="I564" s="68"/>
      <c r="J564" s="68"/>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1"/>
      <c r="I565" s="68"/>
      <c r="J565" s="68"/>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1"/>
      <c r="I566" s="68"/>
      <c r="J566" s="68"/>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1"/>
      <c r="I567" s="68"/>
      <c r="J567" s="68"/>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1"/>
      <c r="I568" s="68"/>
      <c r="J568" s="68"/>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1"/>
      <c r="I569" s="68"/>
      <c r="J569" s="68"/>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1"/>
      <c r="I570" s="68"/>
      <c r="J570" s="68"/>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1"/>
      <c r="I571" s="68"/>
      <c r="J571" s="68"/>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1"/>
      <c r="I572" s="68"/>
      <c r="J572" s="68"/>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1"/>
      <c r="I573" s="68"/>
      <c r="J573" s="68"/>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1"/>
      <c r="I574" s="68"/>
      <c r="J574" s="68"/>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1"/>
      <c r="I575" s="68"/>
      <c r="J575" s="68"/>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1"/>
      <c r="I576" s="68"/>
      <c r="J576" s="68"/>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1"/>
      <c r="I577" s="68"/>
      <c r="J577" s="68"/>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1"/>
      <c r="I578" s="68"/>
      <c r="J578" s="68"/>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1"/>
      <c r="I579" s="68"/>
      <c r="J579" s="68"/>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1"/>
      <c r="I580" s="68"/>
      <c r="J580" s="68"/>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1"/>
      <c r="I581" s="68"/>
      <c r="J581" s="68"/>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1"/>
      <c r="I582" s="68"/>
      <c r="J582" s="68"/>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1"/>
      <c r="I583" s="68"/>
      <c r="J583" s="68"/>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1"/>
      <c r="I584" s="68"/>
      <c r="J584" s="68"/>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1"/>
      <c r="I585" s="68"/>
      <c r="J585" s="68"/>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1"/>
      <c r="I586" s="68"/>
      <c r="J586" s="68"/>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1"/>
      <c r="I587" s="68"/>
      <c r="J587" s="68"/>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1"/>
      <c r="I588" s="68"/>
      <c r="J588" s="68"/>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1"/>
      <c r="I589" s="68"/>
      <c r="J589" s="68"/>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1"/>
      <c r="I590" s="68"/>
      <c r="J590" s="68"/>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1"/>
      <c r="I591" s="68"/>
      <c r="J591" s="68"/>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1"/>
      <c r="I592" s="68"/>
      <c r="J592" s="68"/>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1"/>
      <c r="I593" s="68"/>
      <c r="J593" s="68"/>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1"/>
      <c r="I594" s="68"/>
      <c r="J594" s="68"/>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1"/>
      <c r="I595" s="68"/>
      <c r="J595" s="68"/>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1"/>
      <c r="I596" s="68"/>
      <c r="J596" s="68"/>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1"/>
      <c r="I597" s="68"/>
      <c r="J597" s="68"/>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1"/>
      <c r="I598" s="68"/>
      <c r="J598" s="68"/>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1"/>
      <c r="I599" s="68"/>
      <c r="J599" s="68"/>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1"/>
      <c r="I600" s="68"/>
      <c r="J600" s="68"/>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1"/>
      <c r="I601" s="68"/>
      <c r="J601" s="68"/>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1"/>
      <c r="I602" s="68"/>
      <c r="J602" s="68"/>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1"/>
      <c r="I603" s="68"/>
      <c r="J603" s="68"/>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1"/>
      <c r="I604" s="68"/>
      <c r="J604" s="68"/>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1"/>
      <c r="I605" s="68"/>
      <c r="J605" s="68"/>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1"/>
      <c r="I606" s="68"/>
      <c r="J606" s="68"/>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1"/>
      <c r="I607" s="68"/>
      <c r="J607" s="68"/>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1"/>
      <c r="I608" s="68"/>
      <c r="J608" s="68"/>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1"/>
      <c r="I609" s="68"/>
      <c r="J609" s="68"/>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1"/>
      <c r="I610" s="68"/>
      <c r="J610" s="68"/>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1"/>
      <c r="I611" s="68"/>
      <c r="J611" s="68"/>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1"/>
      <c r="I612" s="68"/>
      <c r="J612" s="68"/>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1"/>
      <c r="I613" s="68"/>
      <c r="J613" s="68"/>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1"/>
      <c r="I614" s="68"/>
      <c r="J614" s="68"/>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1"/>
      <c r="I615" s="68"/>
      <c r="J615" s="68"/>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1"/>
      <c r="I616" s="68"/>
      <c r="J616" s="68"/>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1"/>
      <c r="I617" s="68"/>
      <c r="J617" s="68"/>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1"/>
      <c r="I618" s="68"/>
      <c r="J618" s="68"/>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1"/>
      <c r="I619" s="68"/>
      <c r="J619" s="68"/>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1"/>
      <c r="I620" s="68"/>
      <c r="J620" s="68"/>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1"/>
      <c r="I621" s="68"/>
      <c r="J621" s="68"/>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1"/>
      <c r="I622" s="68"/>
      <c r="J622" s="68"/>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1"/>
      <c r="I623" s="68"/>
      <c r="J623" s="68"/>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1"/>
      <c r="I624" s="68"/>
      <c r="J624" s="68"/>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1"/>
      <c r="I625" s="68"/>
      <c r="J625" s="68"/>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1"/>
      <c r="I626" s="68"/>
      <c r="J626" s="68"/>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1"/>
      <c r="I627" s="68"/>
      <c r="J627" s="68"/>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1"/>
      <c r="I628" s="68"/>
      <c r="J628" s="68"/>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1"/>
      <c r="I629" s="68"/>
      <c r="J629" s="68"/>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1"/>
      <c r="I630" s="68"/>
      <c r="J630" s="68"/>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1"/>
      <c r="I631" s="68"/>
      <c r="J631" s="68"/>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1"/>
      <c r="I632" s="68"/>
      <c r="J632" s="68"/>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1"/>
      <c r="I633" s="68"/>
      <c r="J633" s="68"/>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1"/>
      <c r="I634" s="68"/>
      <c r="J634" s="68"/>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1"/>
      <c r="I635" s="68"/>
      <c r="J635" s="68"/>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1"/>
      <c r="I636" s="68"/>
      <c r="J636" s="68"/>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1"/>
      <c r="I637" s="68"/>
      <c r="J637" s="68"/>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1"/>
      <c r="I638" s="68"/>
      <c r="J638" s="68"/>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1"/>
      <c r="I639" s="68"/>
      <c r="J639" s="68"/>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1"/>
      <c r="I640" s="68"/>
      <c r="J640" s="68"/>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1"/>
      <c r="I641" s="68"/>
      <c r="J641" s="68"/>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1"/>
      <c r="I642" s="68"/>
      <c r="J642" s="68"/>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1"/>
      <c r="I643" s="68"/>
      <c r="J643" s="68"/>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1"/>
      <c r="I644" s="68"/>
      <c r="J644" s="68"/>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1"/>
      <c r="I645" s="68"/>
      <c r="J645" s="68"/>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1"/>
      <c r="I646" s="68"/>
      <c r="J646" s="68"/>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1"/>
      <c r="I647" s="68"/>
      <c r="J647" s="68"/>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1"/>
      <c r="I648" s="68"/>
      <c r="J648" s="68"/>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1"/>
      <c r="I649" s="68"/>
      <c r="J649" s="68"/>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1"/>
      <c r="I650" s="68"/>
      <c r="J650" s="68"/>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1"/>
      <c r="I651" s="68"/>
      <c r="J651" s="68"/>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1"/>
      <c r="I652" s="68"/>
      <c r="J652" s="68"/>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1"/>
      <c r="I653" s="68"/>
      <c r="J653" s="68"/>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1"/>
      <c r="I654" s="68"/>
      <c r="J654" s="68"/>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1"/>
      <c r="I655" s="68"/>
      <c r="J655" s="68"/>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1"/>
      <c r="I656" s="68"/>
      <c r="J656" s="68"/>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1"/>
      <c r="I657" s="68"/>
      <c r="J657" s="68"/>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1"/>
      <c r="I658" s="68"/>
      <c r="J658" s="68"/>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1"/>
      <c r="I659" s="68"/>
      <c r="J659" s="68"/>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1"/>
      <c r="I660" s="68"/>
      <c r="J660" s="68"/>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1"/>
      <c r="I661" s="68"/>
      <c r="J661" s="68"/>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1"/>
      <c r="I662" s="68"/>
      <c r="J662" s="68"/>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1"/>
      <c r="I663" s="68"/>
      <c r="J663" s="68"/>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1"/>
      <c r="I664" s="68"/>
      <c r="J664" s="68"/>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1"/>
      <c r="I665" s="68"/>
      <c r="J665" s="68"/>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1"/>
      <c r="I666" s="68"/>
      <c r="J666" s="68"/>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1"/>
      <c r="I667" s="68"/>
      <c r="J667" s="68"/>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1"/>
      <c r="I668" s="68"/>
      <c r="J668" s="68"/>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1"/>
      <c r="I669" s="68"/>
      <c r="J669" s="68"/>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1"/>
      <c r="I670" s="68"/>
      <c r="J670" s="68"/>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1"/>
      <c r="I671" s="68"/>
      <c r="J671" s="68"/>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1"/>
      <c r="I672" s="68"/>
      <c r="J672" s="68"/>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1"/>
      <c r="I673" s="68"/>
      <c r="J673" s="68"/>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1"/>
      <c r="I674" s="68"/>
      <c r="J674" s="68"/>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1"/>
      <c r="I675" s="68"/>
      <c r="J675" s="68"/>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1"/>
      <c r="I676" s="68"/>
      <c r="J676" s="68"/>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1"/>
      <c r="I677" s="68"/>
      <c r="J677" s="68"/>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1"/>
      <c r="I678" s="68"/>
      <c r="J678" s="68"/>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1"/>
      <c r="I679" s="68"/>
      <c r="J679" s="68"/>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1"/>
      <c r="I680" s="68"/>
      <c r="J680" s="68"/>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1"/>
      <c r="I681" s="68"/>
      <c r="J681" s="68"/>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1"/>
      <c r="I682" s="68"/>
      <c r="J682" s="68"/>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1"/>
      <c r="I683" s="68"/>
      <c r="J683" s="68"/>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1"/>
      <c r="I684" s="68"/>
      <c r="J684" s="68"/>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1"/>
      <c r="I685" s="68"/>
      <c r="J685" s="68"/>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1"/>
      <c r="I686" s="68"/>
      <c r="J686" s="68"/>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1"/>
      <c r="I687" s="68"/>
      <c r="J687" s="68"/>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1"/>
      <c r="I688" s="68"/>
      <c r="J688" s="68"/>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1"/>
      <c r="I689" s="68"/>
      <c r="J689" s="68"/>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1"/>
      <c r="I690" s="68"/>
      <c r="J690" s="68"/>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1"/>
      <c r="I691" s="68"/>
      <c r="J691" s="68"/>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1"/>
      <c r="I692" s="68"/>
      <c r="J692" s="68"/>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1"/>
      <c r="I693" s="68"/>
      <c r="J693" s="68"/>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1"/>
      <c r="I694" s="68"/>
      <c r="J694" s="68"/>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1"/>
      <c r="I695" s="68"/>
      <c r="J695" s="68"/>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1"/>
      <c r="I696" s="68"/>
      <c r="J696" s="68"/>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1"/>
      <c r="I697" s="68"/>
      <c r="J697" s="68"/>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1"/>
      <c r="I698" s="68"/>
      <c r="J698" s="68"/>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1"/>
      <c r="I699" s="68"/>
      <c r="J699" s="68"/>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1"/>
      <c r="I700" s="68"/>
      <c r="J700" s="68"/>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1"/>
      <c r="I701" s="68"/>
      <c r="J701" s="68"/>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1"/>
      <c r="I702" s="68"/>
      <c r="J702" s="68"/>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1"/>
      <c r="I703" s="68"/>
      <c r="J703" s="68"/>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1"/>
      <c r="I704" s="68"/>
      <c r="J704" s="68"/>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1"/>
      <c r="I705" s="68"/>
      <c r="J705" s="68"/>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1"/>
      <c r="I706" s="68"/>
      <c r="J706" s="68"/>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1"/>
      <c r="I707" s="68"/>
      <c r="J707" s="68"/>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1"/>
      <c r="I708" s="68"/>
      <c r="J708" s="68"/>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1"/>
      <c r="I709" s="68"/>
      <c r="J709" s="68"/>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1"/>
      <c r="I710" s="68"/>
      <c r="J710" s="68"/>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1"/>
      <c r="I711" s="68"/>
      <c r="J711" s="68"/>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1"/>
      <c r="I712" s="68"/>
      <c r="J712" s="68"/>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1"/>
      <c r="I713" s="68"/>
      <c r="J713" s="68"/>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1"/>
      <c r="I714" s="68"/>
      <c r="J714" s="68"/>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1"/>
      <c r="I715" s="68"/>
      <c r="J715" s="68"/>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1"/>
      <c r="I716" s="68"/>
      <c r="J716" s="68"/>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1"/>
      <c r="I717" s="68"/>
      <c r="J717" s="68"/>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1"/>
      <c r="I718" s="68"/>
      <c r="J718" s="68"/>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1"/>
      <c r="I719" s="68"/>
      <c r="J719" s="68"/>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1"/>
      <c r="I720" s="68"/>
      <c r="J720" s="68"/>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1"/>
      <c r="I721" s="68"/>
      <c r="J721" s="68"/>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1"/>
      <c r="I722" s="68"/>
      <c r="J722" s="68"/>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1"/>
      <c r="I723" s="68"/>
      <c r="J723" s="68"/>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1"/>
      <c r="I724" s="68"/>
      <c r="J724" s="68"/>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1"/>
      <c r="I725" s="68"/>
      <c r="J725" s="68"/>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1"/>
      <c r="I726" s="68"/>
      <c r="J726" s="68"/>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1"/>
      <c r="I727" s="68"/>
      <c r="J727" s="68"/>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1"/>
      <c r="I728" s="68"/>
      <c r="J728" s="68"/>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1"/>
      <c r="I729" s="68"/>
      <c r="J729" s="68"/>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1"/>
      <c r="I730" s="68"/>
      <c r="J730" s="68"/>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1"/>
      <c r="I731" s="68"/>
      <c r="J731" s="68"/>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1"/>
      <c r="I732" s="68"/>
      <c r="J732" s="68"/>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1"/>
      <c r="I733" s="68"/>
      <c r="J733" s="68"/>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1"/>
      <c r="I734" s="68"/>
      <c r="J734" s="68"/>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1"/>
      <c r="I735" s="68"/>
      <c r="J735" s="68"/>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1"/>
      <c r="I736" s="68"/>
      <c r="J736" s="68"/>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1"/>
      <c r="I737" s="68"/>
      <c r="J737" s="68"/>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1"/>
      <c r="I738" s="68"/>
      <c r="J738" s="68"/>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1"/>
      <c r="I739" s="68"/>
      <c r="J739" s="68"/>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1"/>
      <c r="I740" s="68"/>
      <c r="J740" s="68"/>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1"/>
      <c r="I741" s="68"/>
      <c r="J741" s="68"/>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1"/>
      <c r="I742" s="68"/>
      <c r="J742" s="68"/>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1"/>
      <c r="I743" s="68"/>
      <c r="J743" s="68"/>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1"/>
      <c r="I744" s="68"/>
      <c r="J744" s="68"/>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1"/>
      <c r="I745" s="68"/>
      <c r="J745" s="68"/>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1"/>
      <c r="I746" s="68"/>
      <c r="J746" s="68"/>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1"/>
      <c r="I747" s="68"/>
      <c r="J747" s="68"/>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1"/>
      <c r="I748" s="68"/>
      <c r="J748" s="68"/>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1"/>
      <c r="I749" s="68"/>
      <c r="J749" s="68"/>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1"/>
      <c r="I750" s="68"/>
      <c r="J750" s="68"/>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1"/>
      <c r="I751" s="68"/>
      <c r="J751" s="68"/>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1"/>
      <c r="I752" s="68"/>
      <c r="J752" s="68"/>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1"/>
      <c r="I753" s="68"/>
      <c r="J753" s="68"/>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1"/>
      <c r="I754" s="68"/>
      <c r="J754" s="68"/>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1"/>
      <c r="I755" s="68"/>
      <c r="J755" s="68"/>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1"/>
      <c r="I756" s="68"/>
      <c r="J756" s="68"/>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1"/>
      <c r="I757" s="68"/>
      <c r="J757" s="68"/>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1"/>
      <c r="I758" s="68"/>
      <c r="J758" s="68"/>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1"/>
      <c r="I759" s="68"/>
      <c r="J759" s="68"/>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1"/>
      <c r="I760" s="68"/>
      <c r="J760" s="68"/>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1"/>
      <c r="I761" s="68"/>
      <c r="J761" s="68"/>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1"/>
      <c r="I762" s="68"/>
      <c r="J762" s="68"/>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1"/>
      <c r="I763" s="68"/>
      <c r="J763" s="68"/>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1"/>
      <c r="I764" s="68"/>
      <c r="J764" s="68"/>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1"/>
      <c r="I765" s="68"/>
      <c r="J765" s="68"/>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1"/>
      <c r="I766" s="68"/>
      <c r="J766" s="68"/>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1"/>
      <c r="I767" s="68"/>
      <c r="J767" s="68"/>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1"/>
      <c r="I768" s="68"/>
      <c r="J768" s="68"/>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1"/>
      <c r="I769" s="68"/>
      <c r="J769" s="68"/>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1"/>
      <c r="I770" s="68"/>
      <c r="J770" s="68"/>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1"/>
      <c r="I771" s="68"/>
      <c r="J771" s="68"/>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1"/>
      <c r="I772" s="68"/>
      <c r="J772" s="68"/>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1"/>
      <c r="I773" s="68"/>
      <c r="J773" s="68"/>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1"/>
      <c r="I774" s="68"/>
      <c r="J774" s="68"/>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1"/>
      <c r="I775" s="68"/>
      <c r="J775" s="68"/>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1"/>
      <c r="I776" s="68"/>
      <c r="J776" s="68"/>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1"/>
      <c r="I777" s="68"/>
      <c r="J777" s="68"/>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1"/>
      <c r="I778" s="68"/>
      <c r="J778" s="68"/>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1"/>
      <c r="I779" s="68"/>
      <c r="J779" s="68"/>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1"/>
      <c r="I780" s="68"/>
      <c r="J780" s="68"/>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1"/>
      <c r="I781" s="68"/>
      <c r="J781" s="68"/>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1"/>
      <c r="I782" s="68"/>
      <c r="J782" s="68"/>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1"/>
      <c r="I783" s="68"/>
      <c r="J783" s="68"/>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1"/>
      <c r="I784" s="68"/>
      <c r="J784" s="68"/>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1"/>
      <c r="I785" s="68"/>
      <c r="J785" s="68"/>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1"/>
      <c r="I786" s="68"/>
      <c r="J786" s="68"/>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1"/>
      <c r="I787" s="68"/>
      <c r="J787" s="68"/>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1"/>
      <c r="I788" s="68"/>
      <c r="J788" s="68"/>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1"/>
      <c r="I789" s="68"/>
      <c r="J789" s="68"/>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1"/>
      <c r="I790" s="68"/>
      <c r="J790" s="68"/>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1"/>
      <c r="I791" s="68"/>
      <c r="J791" s="68"/>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1"/>
      <c r="I792" s="68"/>
      <c r="J792" s="68"/>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1"/>
      <c r="I793" s="68"/>
      <c r="J793" s="68"/>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1"/>
      <c r="I794" s="68"/>
      <c r="J794" s="68"/>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1"/>
      <c r="I795" s="68"/>
      <c r="J795" s="68"/>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1"/>
      <c r="I796" s="68"/>
      <c r="J796" s="68"/>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1"/>
      <c r="I797" s="68"/>
      <c r="J797" s="68"/>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1"/>
      <c r="I798" s="68"/>
      <c r="J798" s="68"/>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1"/>
      <c r="I799" s="68"/>
      <c r="J799" s="68"/>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1"/>
      <c r="I800" s="68"/>
      <c r="J800" s="68"/>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1"/>
      <c r="I801" s="68"/>
      <c r="J801" s="68"/>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1"/>
      <c r="I802" s="68"/>
      <c r="J802" s="68"/>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1"/>
      <c r="I803" s="68"/>
      <c r="J803" s="68"/>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1"/>
      <c r="I804" s="68"/>
      <c r="J804" s="68"/>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1"/>
      <c r="I805" s="68"/>
      <c r="J805" s="68"/>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1"/>
      <c r="I806" s="68"/>
      <c r="J806" s="68"/>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1"/>
      <c r="I807" s="68"/>
      <c r="J807" s="68"/>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1"/>
      <c r="I808" s="68"/>
      <c r="J808" s="68"/>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1"/>
      <c r="I809" s="68"/>
      <c r="J809" s="68"/>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1"/>
      <c r="I810" s="68"/>
      <c r="J810" s="68"/>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1"/>
      <c r="I811" s="68"/>
      <c r="J811" s="68"/>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1"/>
      <c r="I812" s="68"/>
      <c r="J812" s="68"/>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1"/>
      <c r="I813" s="68"/>
      <c r="J813" s="68"/>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1"/>
      <c r="I814" s="68"/>
      <c r="J814" s="68"/>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1"/>
      <c r="I815" s="68"/>
      <c r="J815" s="68"/>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1"/>
      <c r="I816" s="68"/>
      <c r="J816" s="68"/>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1"/>
      <c r="I817" s="68"/>
      <c r="J817" s="68"/>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1"/>
      <c r="I818" s="68"/>
      <c r="J818" s="68"/>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1"/>
      <c r="I819" s="68"/>
      <c r="J819" s="68"/>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1"/>
      <c r="I820" s="68"/>
      <c r="J820" s="68"/>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1"/>
      <c r="I821" s="68"/>
      <c r="J821" s="68"/>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1"/>
      <c r="I822" s="68"/>
      <c r="J822" s="68"/>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1"/>
      <c r="I823" s="68"/>
      <c r="J823" s="68"/>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1"/>
      <c r="I824" s="68"/>
      <c r="J824" s="68"/>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1"/>
      <c r="I825" s="68"/>
      <c r="J825" s="68"/>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1"/>
      <c r="I826" s="68"/>
      <c r="J826" s="68"/>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1"/>
      <c r="I827" s="68"/>
      <c r="J827" s="68"/>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1"/>
      <c r="I828" s="68"/>
      <c r="J828" s="68"/>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1"/>
      <c r="I829" s="68"/>
      <c r="J829" s="68"/>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1"/>
      <c r="I830" s="68"/>
      <c r="J830" s="68"/>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1"/>
      <c r="I831" s="68"/>
      <c r="J831" s="68"/>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1"/>
      <c r="I832" s="68"/>
      <c r="J832" s="68"/>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1"/>
      <c r="I833" s="68"/>
      <c r="J833" s="68"/>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1"/>
      <c r="I834" s="68"/>
      <c r="J834" s="68"/>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1"/>
      <c r="I835" s="68"/>
      <c r="J835" s="68"/>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1"/>
      <c r="I836" s="68"/>
      <c r="J836" s="68"/>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1"/>
      <c r="I837" s="68"/>
      <c r="J837" s="68"/>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1"/>
      <c r="I838" s="68"/>
      <c r="J838" s="68"/>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1"/>
      <c r="I839" s="68"/>
      <c r="J839" s="68"/>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1"/>
      <c r="I840" s="68"/>
      <c r="J840" s="68"/>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1"/>
      <c r="I841" s="68"/>
      <c r="J841" s="68"/>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1"/>
      <c r="I842" s="68"/>
      <c r="J842" s="68"/>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1"/>
      <c r="I843" s="68"/>
      <c r="J843" s="68"/>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1"/>
      <c r="I844" s="68"/>
      <c r="J844" s="68"/>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1"/>
      <c r="I845" s="68"/>
      <c r="J845" s="68"/>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1"/>
      <c r="I846" s="68"/>
      <c r="J846" s="68"/>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1"/>
      <c r="I847" s="68"/>
      <c r="J847" s="68"/>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1"/>
      <c r="I848" s="68"/>
      <c r="J848" s="68"/>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1"/>
      <c r="I849" s="68"/>
      <c r="J849" s="68"/>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1"/>
      <c r="I850" s="68"/>
      <c r="J850" s="68"/>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1"/>
      <c r="I851" s="68"/>
      <c r="J851" s="68"/>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1"/>
      <c r="I852" s="68"/>
      <c r="J852" s="68"/>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1"/>
      <c r="I853" s="68"/>
      <c r="J853" s="68"/>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1"/>
      <c r="I854" s="68"/>
      <c r="J854" s="68"/>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1"/>
      <c r="I855" s="68"/>
      <c r="J855" s="68"/>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1"/>
      <c r="I856" s="68"/>
      <c r="J856" s="68"/>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1"/>
      <c r="I857" s="68"/>
      <c r="J857" s="68"/>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1"/>
      <c r="I858" s="68"/>
      <c r="J858" s="68"/>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1"/>
      <c r="I859" s="68"/>
      <c r="J859" s="68"/>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1"/>
      <c r="I860" s="68"/>
      <c r="J860" s="68"/>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1"/>
      <c r="I861" s="68"/>
      <c r="J861" s="68"/>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1"/>
      <c r="I862" s="68"/>
      <c r="J862" s="68"/>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1"/>
      <c r="I863" s="68"/>
      <c r="J863" s="68"/>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1"/>
      <c r="I864" s="68"/>
      <c r="J864" s="68"/>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1"/>
      <c r="I865" s="68"/>
      <c r="J865" s="68"/>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1"/>
      <c r="I866" s="68"/>
      <c r="J866" s="68"/>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1"/>
      <c r="I867" s="68"/>
      <c r="J867" s="68"/>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1"/>
      <c r="I868" s="68"/>
      <c r="J868" s="68"/>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1"/>
      <c r="I869" s="68"/>
      <c r="J869" s="68"/>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1"/>
      <c r="I870" s="68"/>
      <c r="J870" s="68"/>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1"/>
      <c r="I871" s="68"/>
      <c r="J871" s="68"/>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1"/>
      <c r="I872" s="68"/>
      <c r="J872" s="68"/>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1"/>
      <c r="I873" s="68"/>
      <c r="J873" s="68"/>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1"/>
      <c r="I874" s="68"/>
      <c r="J874" s="68"/>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1"/>
      <c r="I875" s="68"/>
      <c r="J875" s="68"/>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1"/>
      <c r="I876" s="68"/>
      <c r="J876" s="68"/>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1"/>
      <c r="I877" s="68"/>
      <c r="J877" s="68"/>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1"/>
      <c r="I878" s="68"/>
      <c r="J878" s="68"/>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1"/>
      <c r="I879" s="68"/>
      <c r="J879" s="68"/>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1"/>
      <c r="I880" s="68"/>
      <c r="J880" s="68"/>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1"/>
      <c r="I881" s="68"/>
      <c r="J881" s="68"/>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1"/>
      <c r="I882" s="68"/>
      <c r="J882" s="68"/>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1"/>
      <c r="I883" s="68"/>
      <c r="J883" s="68"/>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1"/>
      <c r="I884" s="68"/>
      <c r="J884" s="68"/>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1"/>
      <c r="I885" s="68"/>
      <c r="J885" s="68"/>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1"/>
      <c r="I886" s="68"/>
      <c r="J886" s="68"/>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1"/>
      <c r="I887" s="68"/>
      <c r="J887" s="68"/>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1"/>
      <c r="I888" s="68"/>
      <c r="J888" s="68"/>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1"/>
      <c r="I889" s="68"/>
      <c r="J889" s="68"/>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1"/>
      <c r="I890" s="68"/>
      <c r="J890" s="68"/>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1"/>
      <c r="I891" s="68"/>
      <c r="J891" s="68"/>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1"/>
      <c r="I892" s="68"/>
      <c r="J892" s="68"/>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1"/>
      <c r="I893" s="68"/>
      <c r="J893" s="68"/>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1"/>
      <c r="I894" s="68"/>
      <c r="J894" s="68"/>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1"/>
      <c r="I895" s="68"/>
      <c r="J895" s="68"/>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1"/>
      <c r="I896" s="68"/>
      <c r="J896" s="68"/>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1"/>
      <c r="I897" s="68"/>
      <c r="J897" s="68"/>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1"/>
      <c r="I898" s="68"/>
      <c r="J898" s="68"/>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1"/>
      <c r="I899" s="68"/>
      <c r="J899" s="68"/>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1"/>
      <c r="I900" s="68"/>
      <c r="J900" s="68"/>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1"/>
      <c r="I901" s="68"/>
      <c r="J901" s="68"/>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1"/>
      <c r="I902" s="68"/>
      <c r="J902" s="68"/>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1"/>
      <c r="I903" s="68"/>
      <c r="J903" s="68"/>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1"/>
      <c r="I904" s="68"/>
      <c r="J904" s="68"/>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1"/>
      <c r="I905" s="68"/>
      <c r="J905" s="68"/>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1"/>
      <c r="I906" s="68"/>
      <c r="J906" s="68"/>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1"/>
      <c r="I907" s="68"/>
      <c r="J907" s="68"/>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1"/>
      <c r="I908" s="68"/>
      <c r="J908" s="68"/>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1"/>
      <c r="I909" s="68"/>
      <c r="J909" s="68"/>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1"/>
      <c r="I910" s="68"/>
      <c r="J910" s="68"/>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1"/>
      <c r="I911" s="68"/>
      <c r="J911" s="68"/>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1"/>
      <c r="I912" s="68"/>
      <c r="J912" s="68"/>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1"/>
      <c r="I913" s="68"/>
      <c r="J913" s="68"/>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1"/>
      <c r="I914" s="68"/>
      <c r="J914" s="68"/>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1"/>
      <c r="I915" s="68"/>
      <c r="J915" s="68"/>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1"/>
      <c r="I916" s="68"/>
      <c r="J916" s="68"/>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1"/>
      <c r="I917" s="68"/>
      <c r="J917" s="68"/>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1"/>
      <c r="I918" s="68"/>
      <c r="J918" s="68"/>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1"/>
      <c r="I919" s="68"/>
      <c r="J919" s="68"/>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1"/>
      <c r="I920" s="68"/>
      <c r="J920" s="68"/>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1"/>
      <c r="I921" s="68"/>
      <c r="J921" s="68"/>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1"/>
      <c r="I922" s="68"/>
      <c r="J922" s="68"/>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1"/>
      <c r="I923" s="68"/>
      <c r="J923" s="68"/>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1"/>
      <c r="I924" s="68"/>
      <c r="J924" s="68"/>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1"/>
      <c r="I925" s="68"/>
      <c r="J925" s="68"/>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1"/>
      <c r="I926" s="68"/>
      <c r="J926" s="68"/>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1"/>
      <c r="I927" s="68"/>
      <c r="J927" s="68"/>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1"/>
      <c r="I928" s="68"/>
      <c r="J928" s="68"/>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1"/>
      <c r="I929" s="68"/>
      <c r="J929" s="68"/>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1"/>
      <c r="I930" s="68"/>
      <c r="J930" s="68"/>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1"/>
      <c r="I931" s="68"/>
      <c r="J931" s="68"/>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1"/>
      <c r="I932" s="68"/>
      <c r="J932" s="68"/>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1"/>
      <c r="I933" s="68"/>
      <c r="J933" s="68"/>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1"/>
      <c r="I934" s="68"/>
      <c r="J934" s="68"/>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1"/>
      <c r="I935" s="68"/>
      <c r="J935" s="68"/>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1"/>
      <c r="I936" s="68"/>
      <c r="J936" s="68"/>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1"/>
      <c r="I937" s="68"/>
      <c r="J937" s="68"/>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1"/>
      <c r="I938" s="68"/>
      <c r="J938" s="68"/>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1"/>
      <c r="I939" s="68"/>
      <c r="J939" s="68"/>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1"/>
      <c r="I940" s="68"/>
      <c r="J940" s="68"/>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1"/>
      <c r="I941" s="68"/>
      <c r="J941" s="68"/>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1"/>
      <c r="I942" s="68"/>
      <c r="J942" s="68"/>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1"/>
      <c r="I943" s="68"/>
      <c r="J943" s="68"/>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1"/>
      <c r="I944" s="68"/>
      <c r="J944" s="68"/>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1"/>
      <c r="I945" s="68"/>
      <c r="J945" s="68"/>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1"/>
      <c r="I946" s="68"/>
      <c r="J946" s="68"/>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1"/>
      <c r="I947" s="68"/>
      <c r="J947" s="68"/>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1"/>
      <c r="I948" s="68"/>
      <c r="J948" s="68"/>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1"/>
      <c r="I949" s="68"/>
      <c r="J949" s="68"/>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1"/>
      <c r="I950" s="68"/>
      <c r="J950" s="68"/>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1"/>
      <c r="I951" s="68"/>
      <c r="J951" s="68"/>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1"/>
      <c r="I952" s="68"/>
      <c r="J952" s="68"/>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1"/>
      <c r="I953" s="68"/>
      <c r="J953" s="68"/>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1"/>
      <c r="I954" s="68"/>
      <c r="J954" s="68"/>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1"/>
      <c r="I955" s="68"/>
      <c r="J955" s="68"/>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1"/>
      <c r="I956" s="68"/>
      <c r="J956" s="68"/>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1"/>
      <c r="I957" s="68"/>
      <c r="J957" s="68"/>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1"/>
      <c r="I958" s="68"/>
      <c r="J958" s="68"/>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1"/>
      <c r="I959" s="68"/>
      <c r="J959" s="68"/>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1"/>
      <c r="I960" s="68"/>
      <c r="J960" s="68"/>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1"/>
      <c r="I961" s="68"/>
      <c r="J961" s="68"/>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1"/>
      <c r="I962" s="68"/>
      <c r="J962" s="68"/>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1"/>
      <c r="I963" s="68"/>
      <c r="J963" s="68"/>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1"/>
      <c r="I964" s="68"/>
      <c r="J964" s="68"/>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1"/>
      <c r="I965" s="68"/>
      <c r="J965" s="68"/>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1"/>
      <c r="I966" s="68"/>
      <c r="J966" s="68"/>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1"/>
      <c r="I967" s="68"/>
      <c r="J967" s="68"/>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1"/>
      <c r="I968" s="68"/>
      <c r="J968" s="68"/>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1"/>
      <c r="I969" s="68"/>
      <c r="J969" s="68"/>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1"/>
      <c r="I970" s="68"/>
      <c r="J970" s="68"/>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1"/>
      <c r="I971" s="68"/>
      <c r="J971" s="68"/>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1"/>
      <c r="I972" s="68"/>
      <c r="J972" s="68"/>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1"/>
      <c r="I973" s="68"/>
      <c r="J973" s="68"/>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1"/>
      <c r="I974" s="68"/>
      <c r="J974" s="68"/>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1"/>
      <c r="I975" s="68"/>
      <c r="J975" s="68"/>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1"/>
      <c r="I976" s="68"/>
      <c r="J976" s="68"/>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1"/>
      <c r="I977" s="68"/>
      <c r="J977" s="68"/>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1"/>
      <c r="I978" s="68"/>
      <c r="J978" s="68"/>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1"/>
      <c r="I979" s="68"/>
      <c r="J979" s="68"/>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1"/>
      <c r="I980" s="68"/>
      <c r="J980" s="68"/>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1"/>
      <c r="I981" s="68"/>
      <c r="J981" s="68"/>
      <c r="K981" s="1"/>
      <c r="L981" s="1"/>
      <c r="M981" s="1"/>
      <c r="N981" s="1"/>
      <c r="O981" s="1"/>
      <c r="P981" s="1"/>
      <c r="Q981" s="1"/>
      <c r="R981" s="1"/>
      <c r="S981" s="1"/>
      <c r="T981" s="1"/>
      <c r="U981" s="1"/>
      <c r="V981" s="1"/>
      <c r="W981" s="1"/>
      <c r="X981" s="1"/>
      <c r="Y981" s="1"/>
      <c r="Z981" s="1"/>
    </row>
  </sheetData>
  <mergeCells count="35">
    <mergeCell ref="C7:F7"/>
    <mergeCell ref="B2:J2"/>
    <mergeCell ref="B3:J3"/>
    <mergeCell ref="B4:F4"/>
    <mergeCell ref="C5:F5"/>
    <mergeCell ref="C6:F6"/>
    <mergeCell ref="C8:F8"/>
    <mergeCell ref="C9:F9"/>
    <mergeCell ref="C10:F10"/>
    <mergeCell ref="C11:F11"/>
    <mergeCell ref="B20:F20"/>
    <mergeCell ref="B18:J18"/>
    <mergeCell ref="C21:F21"/>
    <mergeCell ref="C15:F15"/>
    <mergeCell ref="C16:F16"/>
    <mergeCell ref="C17:F17"/>
    <mergeCell ref="B12:J12"/>
    <mergeCell ref="B14:F14"/>
    <mergeCell ref="B36:F36"/>
    <mergeCell ref="C22:F22"/>
    <mergeCell ref="C30:F30"/>
    <mergeCell ref="C33:F33"/>
    <mergeCell ref="C32:F32"/>
    <mergeCell ref="C31:F31"/>
    <mergeCell ref="B28:F28"/>
    <mergeCell ref="C29:F29"/>
    <mergeCell ref="C23:F23"/>
    <mergeCell ref="C24:F24"/>
    <mergeCell ref="B34:J34"/>
    <mergeCell ref="B25:J25"/>
    <mergeCell ref="B41:J41"/>
    <mergeCell ref="C39:F39"/>
    <mergeCell ref="C40:F40"/>
    <mergeCell ref="C37:F37"/>
    <mergeCell ref="C38:F38"/>
  </mergeCells>
  <conditionalFormatting sqref="J5">
    <cfRule type="expression" dxfId="35" priority="25">
      <formula>I5&lt;H5</formula>
    </cfRule>
  </conditionalFormatting>
  <conditionalFormatting sqref="J5">
    <cfRule type="expression" dxfId="34" priority="26">
      <formula>I5&gt;H5</formula>
    </cfRule>
  </conditionalFormatting>
  <conditionalFormatting sqref="J15">
    <cfRule type="expression" dxfId="33" priority="35">
      <formula>I15&lt;H15</formula>
    </cfRule>
  </conditionalFormatting>
  <conditionalFormatting sqref="J15">
    <cfRule type="expression" dxfId="32" priority="36">
      <formula>I15&gt;H15</formula>
    </cfRule>
  </conditionalFormatting>
  <conditionalFormatting sqref="J29 J37">
    <cfRule type="expression" dxfId="31" priority="41">
      <formula>I29&gt;H29</formula>
    </cfRule>
  </conditionalFormatting>
  <conditionalFormatting sqref="J29 J37">
    <cfRule type="expression" dxfId="30" priority="42">
      <formula>I29&lt;H29</formula>
    </cfRule>
  </conditionalFormatting>
  <conditionalFormatting sqref="J38">
    <cfRule type="expression" dxfId="29" priority="43">
      <formula>I38&gt;H38</formula>
    </cfRule>
  </conditionalFormatting>
  <conditionalFormatting sqref="J38">
    <cfRule type="expression" dxfId="28" priority="44">
      <formula>I38&lt;H38</formula>
    </cfRule>
  </conditionalFormatting>
  <conditionalFormatting sqref="J39">
    <cfRule type="expression" dxfId="27" priority="45">
      <formula>I39&gt;H39</formula>
    </cfRule>
  </conditionalFormatting>
  <conditionalFormatting sqref="J39">
    <cfRule type="expression" dxfId="26" priority="46">
      <formula>I39&lt;H39</formula>
    </cfRule>
  </conditionalFormatting>
  <conditionalFormatting sqref="J40">
    <cfRule type="expression" dxfId="25" priority="47">
      <formula>I40&gt;H40</formula>
    </cfRule>
  </conditionalFormatting>
  <conditionalFormatting sqref="J40">
    <cfRule type="expression" dxfId="24" priority="48">
      <formula>I40&lt;H40</formula>
    </cfRule>
  </conditionalFormatting>
  <conditionalFormatting sqref="J6">
    <cfRule type="expression" dxfId="23" priority="23">
      <formula>I6&lt;H6</formula>
    </cfRule>
  </conditionalFormatting>
  <conditionalFormatting sqref="J6">
    <cfRule type="expression" dxfId="22" priority="24">
      <formula>I6&gt;H6</formula>
    </cfRule>
  </conditionalFormatting>
  <conditionalFormatting sqref="J7">
    <cfRule type="expression" dxfId="21" priority="21">
      <formula>I7&lt;H7</formula>
    </cfRule>
  </conditionalFormatting>
  <conditionalFormatting sqref="J7">
    <cfRule type="expression" dxfId="20" priority="22">
      <formula>I7&gt;H7</formula>
    </cfRule>
  </conditionalFormatting>
  <conditionalFormatting sqref="J8">
    <cfRule type="expression" dxfId="19" priority="19">
      <formula>I8&lt;H8</formula>
    </cfRule>
  </conditionalFormatting>
  <conditionalFormatting sqref="J8">
    <cfRule type="expression" dxfId="18" priority="20">
      <formula>I8&gt;H8</formula>
    </cfRule>
  </conditionalFormatting>
  <conditionalFormatting sqref="J9">
    <cfRule type="expression" dxfId="17" priority="17">
      <formula>I9&lt;H9</formula>
    </cfRule>
  </conditionalFormatting>
  <conditionalFormatting sqref="J9">
    <cfRule type="expression" dxfId="16" priority="18">
      <formula>I9&gt;H9</formula>
    </cfRule>
  </conditionalFormatting>
  <conditionalFormatting sqref="J10">
    <cfRule type="expression" dxfId="15" priority="15">
      <formula>I10&lt;H10</formula>
    </cfRule>
  </conditionalFormatting>
  <conditionalFormatting sqref="J10">
    <cfRule type="expression" dxfId="14" priority="16">
      <formula>I10&gt;H10</formula>
    </cfRule>
  </conditionalFormatting>
  <conditionalFormatting sqref="J11">
    <cfRule type="expression" dxfId="13" priority="13">
      <formula>I11&lt;H11</formula>
    </cfRule>
  </conditionalFormatting>
  <conditionalFormatting sqref="J11">
    <cfRule type="expression" dxfId="12" priority="14">
      <formula>I11&gt;H11</formula>
    </cfRule>
  </conditionalFormatting>
  <conditionalFormatting sqref="J16">
    <cfRule type="expression" dxfId="11" priority="11">
      <formula>I16&lt;H16</formula>
    </cfRule>
  </conditionalFormatting>
  <conditionalFormatting sqref="J16">
    <cfRule type="expression" dxfId="10" priority="12">
      <formula>I16&gt;H16</formula>
    </cfRule>
  </conditionalFormatting>
  <conditionalFormatting sqref="J17">
    <cfRule type="expression" dxfId="9" priority="9">
      <formula>I17&lt;H17</formula>
    </cfRule>
  </conditionalFormatting>
  <conditionalFormatting sqref="J17">
    <cfRule type="expression" dxfId="8" priority="10">
      <formula>I17&gt;H17</formula>
    </cfRule>
  </conditionalFormatting>
  <conditionalFormatting sqref="J30">
    <cfRule type="expression" dxfId="7" priority="7">
      <formula>I30&gt;H30</formula>
    </cfRule>
  </conditionalFormatting>
  <conditionalFormatting sqref="J30">
    <cfRule type="expression" dxfId="6" priority="8">
      <formula>I30&lt;H30</formula>
    </cfRule>
  </conditionalFormatting>
  <conditionalFormatting sqref="J31">
    <cfRule type="expression" dxfId="5" priority="5">
      <formula>I31&gt;H31</formula>
    </cfRule>
  </conditionalFormatting>
  <conditionalFormatting sqref="J31">
    <cfRule type="expression" dxfId="4" priority="6">
      <formula>I31&lt;H31</formula>
    </cfRule>
  </conditionalFormatting>
  <conditionalFormatting sqref="J32">
    <cfRule type="expression" dxfId="3" priority="3">
      <formula>I32&gt;H32</formula>
    </cfRule>
  </conditionalFormatting>
  <conditionalFormatting sqref="J32">
    <cfRule type="expression" dxfId="2" priority="4">
      <formula>I32&lt;H32</formula>
    </cfRule>
  </conditionalFormatting>
  <conditionalFormatting sqref="J33">
    <cfRule type="expression" dxfId="1" priority="1">
      <formula>I33&gt;H33</formula>
    </cfRule>
  </conditionalFormatting>
  <conditionalFormatting sqref="J33">
    <cfRule type="expression" dxfId="0" priority="2">
      <formula>I33&lt;H33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16" ma:contentTypeDescription="Create a new document." ma:contentTypeScope="" ma:versionID="1fd758855cf804b3c6b3b30d761cda0f">
  <xsd:schema xmlns:xsd="http://www.w3.org/2001/XMLSchema" xmlns:xs="http://www.w3.org/2001/XMLSchema" xmlns:p="http://schemas.microsoft.com/office/2006/metadata/properties" xmlns:ns2="f5807569-94f0-41d0-a3d7-00e33efdd08f" xmlns:ns3="deae0b55-203e-4120-8ec9-56200b9d0530" targetNamespace="http://schemas.microsoft.com/office/2006/metadata/properties" ma:root="true" ma:fieldsID="359d45b32d2bc9aebbb4c670687ea1e7" ns2:_="" ns3:_="">
    <xsd:import namespace="f5807569-94f0-41d0-a3d7-00e33efdd08f"/>
    <xsd:import namespace="deae0b55-203e-4120-8ec9-56200b9d053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This_x0020_doc_x0020_is_x0020_a_x0020_PDF_x0020_that_x0027_s_x0020_been_x0020_CONVERTED_x0020_to_x0020_Word_x002e__x0020_If_x0020_you_x0020_have_x0020_any_x0020_issues_x002c__x0020_please_x0020_advise_x0020_Klara_x002e_"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ae0b55-203e-4120-8ec9-56200b9d0530" elementFormDefault="qualified">
    <xsd:import namespace="http://schemas.microsoft.com/office/2006/documentManagement/types"/>
    <xsd:import namespace="http://schemas.microsoft.com/office/infopath/2007/PartnerControls"/>
    <xsd:element name="This_x0020_doc_x0020_is_x0020_a_x0020_PDF_x0020_that_x0027_s_x0020_been_x0020_CONVERTED_x0020_to_x0020_Word_x002e__x0020_If_x0020_you_x0020_have_x0020_any_x0020_issues_x002c__x0020_please_x0020_advise_x0020_Klara_x002e_" ma:index="13" nillable="true" ma:displayName=".." ma:internalName="This_x0020_doc_x0020_is_x0020_a_x0020_PDF_x0020_that_x0027_s_x0020_been_x0020_CONVERTED_x0020_to_x0020_Word_x002e__x0020_If_x0020_you_x0020_have_x0020_any_x0020_issues_x002c__x0020_please_x0020_advise_x0020_Klara_x002e_">
      <xsd:simpleType>
        <xsd:restriction base="dms:Note">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is_x0020_doc_x0020_is_x0020_a_x0020_PDF_x0020_that_x0027_s_x0020_been_x0020_CONVERTED_x0020_to_x0020_Word_x002e__x0020_If_x0020_you_x0020_have_x0020_any_x0020_issues_x002c__x0020_please_x0020_advise_x0020_Klara_x002e_ xmlns="deae0b55-203e-4120-8ec9-56200b9d0530" xsi:nil="true"/>
  </documentManagement>
</p:properties>
</file>

<file path=customXml/itemProps1.xml><?xml version="1.0" encoding="utf-8"?>
<ds:datastoreItem xmlns:ds="http://schemas.openxmlformats.org/officeDocument/2006/customXml" ds:itemID="{7591DE0C-D1BF-473A-A74A-3B6F8AF9F659}"/>
</file>

<file path=customXml/itemProps2.xml><?xml version="1.0" encoding="utf-8"?>
<ds:datastoreItem xmlns:ds="http://schemas.openxmlformats.org/officeDocument/2006/customXml" ds:itemID="{EC69EE28-4B05-4DAE-A047-A1FC509ACDDB}">
  <ds:schemaRefs>
    <ds:schemaRef ds:uri="http://schemas.microsoft.com/sharepoint/v3/contenttype/forms"/>
  </ds:schemaRefs>
</ds:datastoreItem>
</file>

<file path=customXml/itemProps3.xml><?xml version="1.0" encoding="utf-8"?>
<ds:datastoreItem xmlns:ds="http://schemas.openxmlformats.org/officeDocument/2006/customXml" ds:itemID="{3E1FCFCB-F2AB-4EDC-84E5-4E6A403E7B6D}">
  <ds:schemaRefs>
    <ds:schemaRef ds:uri="http://schemas.microsoft.com/office/2006/metadata/properties"/>
    <ds:schemaRef ds:uri="http://purl.org/dc/elements/1.1/"/>
    <ds:schemaRef ds:uri="http://purl.org/dc/terms/"/>
    <ds:schemaRef ds:uri="deae0b55-203e-4120-8ec9-56200b9d0530"/>
    <ds:schemaRef ds:uri="http://schemas.microsoft.com/office/2006/documentManagement/types"/>
    <ds:schemaRef ds:uri="http://www.w3.org/XML/1998/namespace"/>
    <ds:schemaRef ds:uri="f5807569-94f0-41d0-a3d7-00e33efdd08f"/>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Buildings and Lighting</vt:lpstr>
      <vt:lpstr>Transportation</vt:lpstr>
      <vt:lpstr>Land Use</vt:lpstr>
      <vt:lpstr>Environmental Management</vt:lpstr>
      <vt:lpstr>Econ and Comm Dvlpmnt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Bast</dc:creator>
  <cp:lastModifiedBy>Katherine Hosch</cp:lastModifiedBy>
  <dcterms:created xsi:type="dcterms:W3CDTF">2017-04-12T20:45:20Z</dcterms:created>
  <dcterms:modified xsi:type="dcterms:W3CDTF">2017-06-01T15:24:26Z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